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\CONAC TERCER TRIMESTRE 2017\"/>
    </mc:Choice>
  </mc:AlternateContent>
  <bookViews>
    <workbookView xWindow="0" yWindow="0" windowWidth="20400" windowHeight="7755"/>
  </bookViews>
  <sheets>
    <sheet name="II D) 6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5" i="1" l="1"/>
  <c r="L314" i="1"/>
  <c r="L316" i="1" s="1"/>
  <c r="L294" i="1"/>
  <c r="L246" i="1"/>
  <c r="L199" i="1"/>
  <c r="L152" i="1"/>
  <c r="L105" i="1"/>
  <c r="L57" i="1"/>
  <c r="L9" i="1"/>
</calcChain>
</file>

<file path=xl/sharedStrings.xml><?xml version="1.0" encoding="utf-8"?>
<sst xmlns="http://schemas.openxmlformats.org/spreadsheetml/2006/main" count="1566" uniqueCount="827">
  <si>
    <t>Formato: Trabajadores Contratados por Honorarios en el Periodo</t>
  </si>
  <si>
    <t>Entidad Federativa:</t>
  </si>
  <si>
    <t xml:space="preserve"> Hidalgo</t>
  </si>
  <si>
    <t>Fondo de Aportaciones para la Educación Tecnológica y de Adultos/Colegio Nacional de Educación Profesional Técnica (FAETA/CONALEP)</t>
  </si>
  <si>
    <t xml:space="preserve"> No. Trimestre y año:</t>
  </si>
  <si>
    <t>Hoja 1 de 7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</si>
  <si>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</si>
  <si>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</si>
  <si>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</si>
  <si>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</si>
  <si>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</si>
  <si>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</si>
  <si>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</si>
  <si>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</si>
  <si>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</si>
  <si>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</si>
  <si>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</si>
  <si>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</si>
  <si>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</si>
  <si>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>13DPT0001O</t>
  </si>
  <si>
    <t>AAMR640301E7A</t>
  </si>
  <si>
    <t>AAMR640301MHGDDS05</t>
  </si>
  <si>
    <t xml:space="preserve">ROSA MARIA ADDAUTO MEDINA </t>
  </si>
  <si>
    <t>0311617.2.003</t>
  </si>
  <si>
    <t>E3725</t>
  </si>
  <si>
    <t>09.0</t>
  </si>
  <si>
    <t>AUAK860406D98</t>
  </si>
  <si>
    <t>AUAK860406MHGGRR08</t>
  </si>
  <si>
    <t xml:space="preserve">KARIM AGUILAR ARELLANO </t>
  </si>
  <si>
    <t>0311617.2.004</t>
  </si>
  <si>
    <t>17.0</t>
  </si>
  <si>
    <t>AEAA690313NBA</t>
  </si>
  <si>
    <t>AEAA690313MSLRLN03</t>
  </si>
  <si>
    <t xml:space="preserve">MARIA DE LOS ANGELES ARENAS ALVAREZ </t>
  </si>
  <si>
    <t>0311617.2.005</t>
  </si>
  <si>
    <t>20.0</t>
  </si>
  <si>
    <t>AEOE760729E46</t>
  </si>
  <si>
    <t>AEOE760729MDFRRL06</t>
  </si>
  <si>
    <t xml:space="preserve">ELVIA ABIGAIL ARENAS OROZCO </t>
  </si>
  <si>
    <t>0311617.2.006</t>
  </si>
  <si>
    <t>07.0</t>
  </si>
  <si>
    <t>BACR831122HF8</t>
  </si>
  <si>
    <t>BACR831122MHGXRB02</t>
  </si>
  <si>
    <t xml:space="preserve">RUBI CECILIA BANOS CERON </t>
  </si>
  <si>
    <t>0311617.2.042</t>
  </si>
  <si>
    <t>CASJ800118F95</t>
  </si>
  <si>
    <t>CASJ800118MHGSRN03</t>
  </si>
  <si>
    <t xml:space="preserve">JUANITA CASTAÑEDA SARMIENTO </t>
  </si>
  <si>
    <t>0311617.2.119</t>
  </si>
  <si>
    <t>E3701</t>
  </si>
  <si>
    <t>10.0</t>
  </si>
  <si>
    <t>CEHO580322EQA</t>
  </si>
  <si>
    <t>CEHO580322HHGRRC05</t>
  </si>
  <si>
    <t xml:space="preserve">OCTAVIANO CERON HERNANDEZ </t>
  </si>
  <si>
    <t>0311617.2.007</t>
  </si>
  <si>
    <t>18.0</t>
  </si>
  <si>
    <t>CUFA710128FD7</t>
  </si>
  <si>
    <t>CUFA710128MPLRRN08</t>
  </si>
  <si>
    <t xml:space="preserve">MARIA ANTONIETA CRUZ FERNANDEZ </t>
  </si>
  <si>
    <t>0311617.2.013</t>
  </si>
  <si>
    <t>CUBM830911R26</t>
  </si>
  <si>
    <t>CUBM830911HHGRRR05</t>
  </si>
  <si>
    <t xml:space="preserve">JOSE MARCELINO CRUZ BARRERA </t>
  </si>
  <si>
    <t>0311617.2.010</t>
  </si>
  <si>
    <t>E3713</t>
  </si>
  <si>
    <t>CAIK810825UY6</t>
  </si>
  <si>
    <t>CAIK810825MHGHSL03</t>
  </si>
  <si>
    <t xml:space="preserve">KEILA GUADALUPE CHAVEZ ISLAS </t>
  </si>
  <si>
    <t>0311617.2.071</t>
  </si>
  <si>
    <t>11.0</t>
  </si>
  <si>
    <t>DUVV710203EQ4</t>
  </si>
  <si>
    <t>DUVV710203MHGRTR02</t>
  </si>
  <si>
    <t xml:space="preserve">VERONICA DURAN VITE </t>
  </si>
  <si>
    <t>0311617.2.122</t>
  </si>
  <si>
    <t>E3711</t>
  </si>
  <si>
    <t>EASM640613S51</t>
  </si>
  <si>
    <t>EASM640613HHGSRR03</t>
  </si>
  <si>
    <t xml:space="preserve">MARCO ANTONIO ESCAMILLA SERRANO </t>
  </si>
  <si>
    <t>0311617.2.016</t>
  </si>
  <si>
    <t>13.0</t>
  </si>
  <si>
    <t>EAOG830102124</t>
  </si>
  <si>
    <t>EAOG830102HHGSRR06</t>
  </si>
  <si>
    <t xml:space="preserve">GERARDO ESPARZA ORTA </t>
  </si>
  <si>
    <t>0311617.2.079</t>
  </si>
  <si>
    <t>GAML7312117H7</t>
  </si>
  <si>
    <t>GAML731211HHGRNS05</t>
  </si>
  <si>
    <t xml:space="preserve"> LUIS ANDRES GARCIA MENDOZA</t>
  </si>
  <si>
    <t>0311617.2.020</t>
  </si>
  <si>
    <t>GAMM650527IF5</t>
  </si>
  <si>
    <t>GAMM650527HHGRRR06</t>
  </si>
  <si>
    <t xml:space="preserve">MARCO ANTONIO GARCIA MARQUEZ </t>
  </si>
  <si>
    <t>0311617.2.019</t>
  </si>
  <si>
    <t>HEHN760125RU1</t>
  </si>
  <si>
    <t>HEHN760125HHGRRL01</t>
  </si>
  <si>
    <t xml:space="preserve">NELSON HERNANDEZ HERNANDEZ </t>
  </si>
  <si>
    <t>0311617.2.024</t>
  </si>
  <si>
    <t>HERC750331UF9</t>
  </si>
  <si>
    <t>HERC750331MHGRVR00</t>
  </si>
  <si>
    <t xml:space="preserve">CAROLINA HERNANDEZ RIVERA </t>
  </si>
  <si>
    <t>0311617.2.113</t>
  </si>
  <si>
    <t>HEMO7006039Q5</t>
  </si>
  <si>
    <t>HEMO700603MHGRDL02</t>
  </si>
  <si>
    <t xml:space="preserve">OLIVIA HERNANDEZ MOEDANO </t>
  </si>
  <si>
    <t>0311617.2.025</t>
  </si>
  <si>
    <t>16.0</t>
  </si>
  <si>
    <t>LACJ680121PTA</t>
  </si>
  <si>
    <t>LACJ680121HDFVRR04</t>
  </si>
  <si>
    <t xml:space="preserve">JORGE ALBERTO LAVALLEY CORDOVA </t>
  </si>
  <si>
    <t>0311617.2.117</t>
  </si>
  <si>
    <t>MACP840702UD7</t>
  </si>
  <si>
    <t>MACP840702MDFRRT04</t>
  </si>
  <si>
    <t xml:space="preserve">PATRICIA MARQUEZ CARBAJAL </t>
  </si>
  <si>
    <t>0311617.2.121</t>
  </si>
  <si>
    <t>15.0</t>
  </si>
  <si>
    <t>MASF6812134TA</t>
  </si>
  <si>
    <t>MASF681213HDFRRR03</t>
  </si>
  <si>
    <t xml:space="preserve">FRANCISCO MARTINEZ SERVIN </t>
  </si>
  <si>
    <t>0311617.2.111</t>
  </si>
  <si>
    <t>MAGS710120SK3</t>
  </si>
  <si>
    <t>MAGS710120MHGYMN08</t>
  </si>
  <si>
    <t xml:space="preserve">SANDRA MARGARITA MAYNES GOMEZ </t>
  </si>
  <si>
    <t>0311617.2.030</t>
  </si>
  <si>
    <t>08.0</t>
  </si>
  <si>
    <t>MORN7903281P1</t>
  </si>
  <si>
    <t>MORN790328MDFNZD01</t>
  </si>
  <si>
    <t xml:space="preserve">NADIA ANGELICA MONGE RUIZ </t>
  </si>
  <si>
    <t>0311617.2.032</t>
  </si>
  <si>
    <t>PESD881204D95</t>
  </si>
  <si>
    <t>PESD881204HHGRPG06</t>
  </si>
  <si>
    <t xml:space="preserve">DIEGO DAVID PEREZ SPINDOLA </t>
  </si>
  <si>
    <t>0311617.2.114</t>
  </si>
  <si>
    <t>RAHJ750927PK3</t>
  </si>
  <si>
    <t>RAHJ750927MHGMRD02</t>
  </si>
  <si>
    <t xml:space="preserve">JUDITH RAMIREZ HERNANDEZ </t>
  </si>
  <si>
    <t>0311617.2.039</t>
  </si>
  <si>
    <t>ROHA900113354</t>
  </si>
  <si>
    <t>ROHA900113MVZDRD03</t>
  </si>
  <si>
    <t xml:space="preserve">ADELINA RODRIGUEZ HERVER </t>
  </si>
  <si>
    <t>0311617.2.098</t>
  </si>
  <si>
    <t>12.0</t>
  </si>
  <si>
    <t>SASJ931224D47</t>
  </si>
  <si>
    <t>SASJ931224HHGMLR05</t>
  </si>
  <si>
    <t xml:space="preserve"> JORGE SAMPERIO SILVA</t>
  </si>
  <si>
    <t>0311617.2.129</t>
  </si>
  <si>
    <t>19.0</t>
  </si>
  <si>
    <t>SAJJ570224SF3</t>
  </si>
  <si>
    <t>SAJJ570224HHGNMR02</t>
  </si>
  <si>
    <t xml:space="preserve">JORGE ALEJANDRO SANCHEZ JIMENEZ </t>
  </si>
  <si>
    <t>0311617.2.089</t>
  </si>
  <si>
    <t>14.0</t>
  </si>
  <si>
    <t>SARG760619LZA</t>
  </si>
  <si>
    <t>SARG760619HHGNMD04</t>
  </si>
  <si>
    <t xml:space="preserve">JOSE GUADALUPE SANDOVAL ROMERO </t>
  </si>
  <si>
    <t>0311617.2.045</t>
  </si>
  <si>
    <t>SOHT870801JY3</t>
  </si>
  <si>
    <t>SOHT870801MDFLRN08</t>
  </si>
  <si>
    <t xml:space="preserve">TANIA GABRIELA SOLANO HERNANDEZ </t>
  </si>
  <si>
    <t>0311617.2.116</t>
  </si>
  <si>
    <t>SOEF620811CA2</t>
  </si>
  <si>
    <t>SOEF620811HHGTSR06</t>
  </si>
  <si>
    <t xml:space="preserve">FRANCISCO MARTIN SOTO ESPINOSA </t>
  </si>
  <si>
    <t>0311617.2.090</t>
  </si>
  <si>
    <t>TACF880731AW4</t>
  </si>
  <si>
    <t>TACF880731MHGPRR04</t>
  </si>
  <si>
    <t xml:space="preserve">FERNANDA TAPIA CORTES </t>
  </si>
  <si>
    <t>0311617.2.107</t>
  </si>
  <si>
    <t>TIRG630523V17</t>
  </si>
  <si>
    <t>TIRG630523HHGRSR00</t>
  </si>
  <si>
    <t xml:space="preserve">GERARDO FELIPE TRIGUEROS RIOS </t>
  </si>
  <si>
    <t>0311617.2.048</t>
  </si>
  <si>
    <t>VAFL620910LP0</t>
  </si>
  <si>
    <t>VAFL620910MDFRNR07</t>
  </si>
  <si>
    <t xml:space="preserve">MARIA DE LOURDES VARGAS FUENTES </t>
  </si>
  <si>
    <t>0311617.2.049</t>
  </si>
  <si>
    <t>Hoja 2 de 7</t>
  </si>
  <si>
    <t>HEOG920601RA2</t>
  </si>
  <si>
    <t>HEOG920601MHGRRB03</t>
  </si>
  <si>
    <t xml:space="preserve">GABRIELA HERNANDEZ ORTIZ </t>
  </si>
  <si>
    <t>0311617.2.134</t>
  </si>
  <si>
    <t>CUBM890311625</t>
  </si>
  <si>
    <t>CUBM890311MHGRTR05</t>
  </si>
  <si>
    <t xml:space="preserve">MARGARITA CRUZ BAUTISTA </t>
  </si>
  <si>
    <t>0311617.2.135</t>
  </si>
  <si>
    <t>06.0</t>
  </si>
  <si>
    <t>LURA900820A34</t>
  </si>
  <si>
    <t>LURA900820HHGGYL09</t>
  </si>
  <si>
    <t xml:space="preserve">ALEXANDER DANIEL LUGO REYES </t>
  </si>
  <si>
    <t>0311617.2.137</t>
  </si>
  <si>
    <t>MASJ770101U90</t>
  </si>
  <si>
    <t>MASJ770101HDFRNL04</t>
  </si>
  <si>
    <t xml:space="preserve">JOEL ALEJANDRO MARTINEZ SANCHEZ </t>
  </si>
  <si>
    <t>0311617.2.139</t>
  </si>
  <si>
    <t>MERI7608013D4</t>
  </si>
  <si>
    <t>MERI760801MHGNMS04</t>
  </si>
  <si>
    <t xml:space="preserve">ISELA MENDOZA RAMIREZ </t>
  </si>
  <si>
    <t>0311617.2.031</t>
  </si>
  <si>
    <t>FEGG8811211I1</t>
  </si>
  <si>
    <t>FEGG881121HHGLRV04</t>
  </si>
  <si>
    <t xml:space="preserve">GIOVANNY FELIPE GARCIA </t>
  </si>
  <si>
    <t>0311617.2.132</t>
  </si>
  <si>
    <t>JIGY820330SH1</t>
  </si>
  <si>
    <t>JIGY820330MHGMRZ09</t>
  </si>
  <si>
    <t xml:space="preserve">YEZICKA JIMENEZ GARCIA </t>
  </si>
  <si>
    <t>0311617.2.141</t>
  </si>
  <si>
    <t>JIGM850113BN5</t>
  </si>
  <si>
    <t>JIGM850113MDFMRR08</t>
  </si>
  <si>
    <t xml:space="preserve">MARIANA JIMENEZ GACIA </t>
  </si>
  <si>
    <t>0311617.2.142</t>
  </si>
  <si>
    <t>AAAC610207QY4</t>
  </si>
  <si>
    <t>AAAC610207HDFNRR00</t>
  </si>
  <si>
    <t xml:space="preserve">CARLOS ANDRADE ARENAS </t>
  </si>
  <si>
    <t>0311617.2.143</t>
  </si>
  <si>
    <t>SASM8211151L9</t>
  </si>
  <si>
    <t>SASM821115MHGLLR04</t>
  </si>
  <si>
    <t xml:space="preserve">MARYNM ELENA SALIM SOLARES </t>
  </si>
  <si>
    <t>0311617.2.144</t>
  </si>
  <si>
    <t>AERZ760427J38</t>
  </si>
  <si>
    <t>AERZ760427HVZLST04</t>
  </si>
  <si>
    <t xml:space="preserve"> ZITO OCTAVIO ALEJANDRE ROSAS</t>
  </si>
  <si>
    <t>0311617.2.145</t>
  </si>
  <si>
    <t>13DPT0002N</t>
  </si>
  <si>
    <t>AUHB570416MP7</t>
  </si>
  <si>
    <t>AUHB570416HOCGRR08</t>
  </si>
  <si>
    <t>BERNARDO AGUILAR HERNANDEZ</t>
  </si>
  <si>
    <t>17816172001</t>
  </si>
  <si>
    <t>AAAA560613UN3</t>
  </si>
  <si>
    <t>AAAA560613MDFLBN04</t>
  </si>
  <si>
    <t>MARIA ANTONIETA ALVAREZ ABURTO</t>
  </si>
  <si>
    <t>AAGJ841029K38</t>
  </si>
  <si>
    <t>AAGJ841029HHGVML00</t>
  </si>
  <si>
    <t>JULIO CESAR AVANTE GOMEZ</t>
  </si>
  <si>
    <t>COPA781121UHA</t>
  </si>
  <si>
    <t>COPA781121HHGRRL03</t>
  </si>
  <si>
    <t>ALFREDO CORDOVA PEREZ</t>
  </si>
  <si>
    <t>CORT651109UM9</t>
  </si>
  <si>
    <t>CORT651109HMCRMD17</t>
  </si>
  <si>
    <t>TEODORO CORTES ROMO</t>
  </si>
  <si>
    <t>CUAM580417TLA</t>
  </si>
  <si>
    <t>CUAR580417HHGRLD02</t>
  </si>
  <si>
    <t>MARCO ANTONIO CRUZ ALVA</t>
  </si>
  <si>
    <t>CUMD650201LY1</t>
  </si>
  <si>
    <t>CUMD650201MMCRRL03</t>
  </si>
  <si>
    <t>MARIA DOLORES CRUZ MIRANDA</t>
  </si>
  <si>
    <t>DIFA780829UD0</t>
  </si>
  <si>
    <t>DIFA780829HMCZLD04</t>
  </si>
  <si>
    <t>ADOLFO DIAZ FLORES</t>
  </si>
  <si>
    <t>EIAL770617SZ2</t>
  </si>
  <si>
    <t>EIAL770617MDFNSS04</t>
  </si>
  <si>
    <t>LISSETTE ARACELY ENCISO AUSTRIA</t>
  </si>
  <si>
    <t>EIRR7104306X6</t>
  </si>
  <si>
    <t>EIRR710430MDFNDB02</t>
  </si>
  <si>
    <t>RUBI GUADALUPE ENRIQUEZ RODRIGUEZ</t>
  </si>
  <si>
    <t>EIGP630427L16</t>
  </si>
  <si>
    <t>EIGP630427HHGSRD09</t>
  </si>
  <si>
    <t>PEDRO ESPINOSA GARCIA</t>
  </si>
  <si>
    <t>EIGA7012228T0</t>
  </si>
  <si>
    <t>EIGA701222MHGSRR04</t>
  </si>
  <si>
    <t>AURORA ESPINOZA GARCIA</t>
  </si>
  <si>
    <t>EIGM770729KD2</t>
  </si>
  <si>
    <t>EIGM770729MHGSRG03</t>
  </si>
  <si>
    <t>MARIA MAGDALENA ESPINOZA GARCIA</t>
  </si>
  <si>
    <t>GAAY690903HP6</t>
  </si>
  <si>
    <t>GAAY690903MDFRLD00</t>
  </si>
  <si>
    <t>YADIRA IVEETE GARDUNO ALCARAZ</t>
  </si>
  <si>
    <t>GALI8303185D4</t>
  </si>
  <si>
    <t>GALI830318MDFRNV05</t>
  </si>
  <si>
    <t>IVONNE GARDUNO LANDA</t>
  </si>
  <si>
    <t>GUHS640327S95</t>
  </si>
  <si>
    <t>GUHS640327MHGVRL00</t>
  </si>
  <si>
    <t>MARIA SOLEDAD GUEVARA HERNANDEZ</t>
  </si>
  <si>
    <t>GUGD8409109R1</t>
  </si>
  <si>
    <t>GUGD840910HHGTRN09</t>
  </si>
  <si>
    <t>DANIEL GUTIERREZ GARCIA</t>
  </si>
  <si>
    <t>GUOL920617966</t>
  </si>
  <si>
    <t>GUOL920617HHGTNS09</t>
  </si>
  <si>
    <t>LUIS ANTONIO GUTIERREZ ONTIVEROS</t>
  </si>
  <si>
    <t>HEGI590304R93</t>
  </si>
  <si>
    <t>HEGI590304MJCRNR07</t>
  </si>
  <si>
    <t>IRMA HERNANDEZ GONZALEZ</t>
  </si>
  <si>
    <t>HIGA7101246E7</t>
  </si>
  <si>
    <t>HIGA710124HDFPZL00</t>
  </si>
  <si>
    <t>JOSE ALFREDO HIPOLITO GUZMAN</t>
  </si>
  <si>
    <t>IAGS861226FS4</t>
  </si>
  <si>
    <t>IAGS861226MMCSRN09</t>
  </si>
  <si>
    <t>SANDRA ISLAS GARCIA</t>
  </si>
  <si>
    <t>LAGJ691211KC4</t>
  </si>
  <si>
    <t>LAGJ691211HDFRNR04</t>
  </si>
  <si>
    <t>JORGE ALBERTO LARA GONZALEZ</t>
  </si>
  <si>
    <t>LAMM7511191N6</t>
  </si>
  <si>
    <t>LAMM751119MDFZRR00</t>
  </si>
  <si>
    <t>MARIELA LAZCANO MARQUEZ</t>
  </si>
  <si>
    <t>Hoja 3 de 7</t>
  </si>
  <si>
    <t>MALC760608IE5</t>
  </si>
  <si>
    <t>MALC760608MMCLRN06</t>
  </si>
  <si>
    <t>CONCEPCION MALDONADO LARA</t>
  </si>
  <si>
    <t>MEPM950831QB3</t>
  </si>
  <si>
    <t>MEPM950831MDFNRR04</t>
  </si>
  <si>
    <t>MARIANA MENDOZA PEREZ</t>
  </si>
  <si>
    <t>17816172024</t>
  </si>
  <si>
    <t>MECG791221D63</t>
  </si>
  <si>
    <t>MECG791221MMCNSD04</t>
  </si>
  <si>
    <t>MA GUADALUPE MENESES CASASOLA</t>
  </si>
  <si>
    <t>17816172025</t>
  </si>
  <si>
    <t>MOCI940606E76</t>
  </si>
  <si>
    <t>MOCI940606HMCRSS04</t>
  </si>
  <si>
    <t>ISRAEL MORALES CASTRO</t>
  </si>
  <si>
    <t>17816172026</t>
  </si>
  <si>
    <t>MOMR860801D28</t>
  </si>
  <si>
    <t>MOMR860801MHGRLS08</t>
  </si>
  <si>
    <t>ROSA MARIELA MORALES MALDONADO</t>
  </si>
  <si>
    <t>17816172027</t>
  </si>
  <si>
    <t>OORE9206111V5</t>
  </si>
  <si>
    <t>OORE920611MHGRCL08</t>
  </si>
  <si>
    <t>ELZY OROZCO ROCHA</t>
  </si>
  <si>
    <t>17816172043</t>
  </si>
  <si>
    <t>PAGJ660316RD6</t>
  </si>
  <si>
    <t>PAGJ660316HMCRRS01</t>
  </si>
  <si>
    <t>JESUS HERIBERTO PARRA GARCIA</t>
  </si>
  <si>
    <t>17816172028</t>
  </si>
  <si>
    <t>PEPJ8910045P5</t>
  </si>
  <si>
    <t>PEPJ891004MMCRRN03</t>
  </si>
  <si>
    <t>JUANA JAZMIN PEREGRINA PEREZ</t>
  </si>
  <si>
    <t>17816172040</t>
  </si>
  <si>
    <t>PIPM681121GT7</t>
  </si>
  <si>
    <t>PIPM681121MHGNRR08</t>
  </si>
  <si>
    <t>MIRNA PINEDA PEREZ</t>
  </si>
  <si>
    <t>17816172029</t>
  </si>
  <si>
    <t>QUMG850526BD4</t>
  </si>
  <si>
    <t>QUMG850526MHGSRD02</t>
  </si>
  <si>
    <t>GUADALUPE QUESADA MARQUEZ</t>
  </si>
  <si>
    <t>17816172030</t>
  </si>
  <si>
    <t>RIRJ680527Q24</t>
  </si>
  <si>
    <t>RIRJ680527HMCVMN02</t>
  </si>
  <si>
    <t>JUAN ANTONIO RIVAS RAMIREZ</t>
  </si>
  <si>
    <t>17816172031</t>
  </si>
  <si>
    <t>RIMP7102256T3</t>
  </si>
  <si>
    <t>RIMP710225HMCVLL01</t>
  </si>
  <si>
    <t>PAULINO JOSE RIVERO MELENDEZ</t>
  </si>
  <si>
    <t>17816172032</t>
  </si>
  <si>
    <t>ROSJ8006125M0</t>
  </si>
  <si>
    <t>ROSJ800612MHGXLQ00</t>
  </si>
  <si>
    <t>JAQUELINE ROA SALINAS</t>
  </si>
  <si>
    <t>17816172033</t>
  </si>
  <si>
    <t>ROZD571010HE4</t>
  </si>
  <si>
    <t>ROZD571010HDFDMR03</t>
  </si>
  <si>
    <t>DARIO JESUS RODRIGUEZ ZAMORA</t>
  </si>
  <si>
    <t>17816172034</t>
  </si>
  <si>
    <t>SAGM750105K58</t>
  </si>
  <si>
    <t>SAGM750105HHGNRL02</t>
  </si>
  <si>
    <t>MELITON SANTILLAN GARCIA</t>
  </si>
  <si>
    <t>17816172035</t>
  </si>
  <si>
    <t>SEJC900328LX9</t>
  </si>
  <si>
    <t>SEJC900328MMNVCH08</t>
  </si>
  <si>
    <t>CHIARA SEVILLA JACOBO</t>
  </si>
  <si>
    <t>17816172036</t>
  </si>
  <si>
    <t>SIDA921103EW1</t>
  </si>
  <si>
    <t>SIDA921103HHGLMN09</t>
  </si>
  <si>
    <t>ANGEL JOSUE SILVA DOMINGUEZ</t>
  </si>
  <si>
    <t>17816172037</t>
  </si>
  <si>
    <t>TILD740716S87</t>
  </si>
  <si>
    <t>TILD740716HDFNYV04</t>
  </si>
  <si>
    <t>JOSE DAVID TINAJERO LEYVA</t>
  </si>
  <si>
    <t>17816172038</t>
  </si>
  <si>
    <t>VIGD930601JI1</t>
  </si>
  <si>
    <t>VIGD930601HMCLTN01</t>
  </si>
  <si>
    <t>DANIEL VILLEGAS GUTIERREZ</t>
  </si>
  <si>
    <t>17816172039</t>
  </si>
  <si>
    <t>ZAPE800830RD6</t>
  </si>
  <si>
    <t>ZAPE800830HHGYNF03</t>
  </si>
  <si>
    <t>EFRAIN IGNACIO ZAYAGO PINEDA</t>
  </si>
  <si>
    <t>17816172041</t>
  </si>
  <si>
    <t>13DPT0003M</t>
  </si>
  <si>
    <t>AASJ710317921</t>
  </si>
  <si>
    <t>AASJ710317HHGLNV00</t>
  </si>
  <si>
    <t>JAVIER PATRICIO ALVAREZ SANCHEZ</t>
  </si>
  <si>
    <t>2141617.02-001</t>
  </si>
  <si>
    <t>AISV720529888</t>
  </si>
  <si>
    <t>AISV720529HHGRNC01</t>
  </si>
  <si>
    <t>VICENTE ARIAS SANTIAGO</t>
  </si>
  <si>
    <t>2141617.02-002</t>
  </si>
  <si>
    <t>BACT750826U65</t>
  </si>
  <si>
    <t>BACT750826HHGRNR08</t>
  </si>
  <si>
    <t>JOSE TRINIDAD BARRERA CANO</t>
  </si>
  <si>
    <t>2141617.02-038</t>
  </si>
  <si>
    <t>BAMC741025PCA</t>
  </si>
  <si>
    <t>BAMC741025MHGRNT00</t>
  </si>
  <si>
    <t>CATALINA BARRETO MENDOZA</t>
  </si>
  <si>
    <t>2141617.02-003</t>
  </si>
  <si>
    <t>BARM810519G19</t>
  </si>
  <si>
    <t>BARM800304MHGSDY00</t>
  </si>
  <si>
    <t>MARIO YOSHIO BASURTO RODRIGUEZ</t>
  </si>
  <si>
    <t>2141617.02-004</t>
  </si>
  <si>
    <t>BARM800304NV4</t>
  </si>
  <si>
    <t>BARM810519HHGSDR01</t>
  </si>
  <si>
    <t>MAYTE BASURTO RODRIGUEZ</t>
  </si>
  <si>
    <t>2141617.02-005</t>
  </si>
  <si>
    <t>BAHH760523NG7</t>
  </si>
  <si>
    <t>BAHH760523MHGTRD05</t>
  </si>
  <si>
    <t>HEIDI ELIZABETH BAUTISTA HERNANDEZ</t>
  </si>
  <si>
    <t>2141617.02-006</t>
  </si>
  <si>
    <t>CARK830902RS5</t>
  </si>
  <si>
    <t>CARK830902MHGLDR06</t>
  </si>
  <si>
    <t>KARLA IVETH CALVA RODRIGUEZ</t>
  </si>
  <si>
    <t>2141617.02-007</t>
  </si>
  <si>
    <t>CASE750311V66</t>
  </si>
  <si>
    <t>CASE750311HHGNBL02</t>
  </si>
  <si>
    <t>ELISAMUEL CANO SEBASTIAN</t>
  </si>
  <si>
    <t>2141617.02-008</t>
  </si>
  <si>
    <t>COOS8501231X0</t>
  </si>
  <si>
    <t>COOS850123MDFRSF01</t>
  </si>
  <si>
    <t>SOFIA AYACIUAN CORTES OSORIO</t>
  </si>
  <si>
    <t>2141617.02-009</t>
  </si>
  <si>
    <t>EIIE750113988</t>
  </si>
  <si>
    <t>EIIE750113MHGSBL00</t>
  </si>
  <si>
    <t>MARIA ELENA MARGARITA ESPINOZA IBARRA</t>
  </si>
  <si>
    <t>2141617.02-010</t>
  </si>
  <si>
    <t>FESC800726FE0</t>
  </si>
  <si>
    <t>FESC800726HDFRNS09</t>
  </si>
  <si>
    <t>CESAR ALBERTO FERMIN SANCHEZ</t>
  </si>
  <si>
    <t>2141617.02-011</t>
  </si>
  <si>
    <t>FUHL700107B73</t>
  </si>
  <si>
    <t>FUHL700107MMCNRT05</t>
  </si>
  <si>
    <t>LETICIA FUENTES HERNANDEZ</t>
  </si>
  <si>
    <t>2141617.02-012</t>
  </si>
  <si>
    <t>GALE820523DW2</t>
  </si>
  <si>
    <t>GALE820523MHGRRL00</t>
  </si>
  <si>
    <t>ELI GONELLA GARCIA LORENZO</t>
  </si>
  <si>
    <t>2141617.02-014</t>
  </si>
  <si>
    <t>Hoja 4 de 7</t>
  </si>
  <si>
    <t>GAJA650802P39</t>
  </si>
  <si>
    <t>GAJA650802HHGRRN27</t>
  </si>
  <si>
    <t>ANGEL GARCIA JUAREZ</t>
  </si>
  <si>
    <t>2141617.02-013</t>
  </si>
  <si>
    <t>GAAC890525HM1</t>
  </si>
  <si>
    <t>GAAC890525HMCRLR03</t>
  </si>
  <si>
    <t>CRISTIAN GARCIA ALCANTARA</t>
  </si>
  <si>
    <t>2141617.02-039</t>
  </si>
  <si>
    <t>GOGJ680512EP4</t>
  </si>
  <si>
    <t>GOGJ680512HMCNRS09</t>
  </si>
  <si>
    <t>JOSE GONZALEZ GARCIA</t>
  </si>
  <si>
    <t>2141617.02-015</t>
  </si>
  <si>
    <t>HEJO7702162U2</t>
  </si>
  <si>
    <t>HEJO770216MHGRRF04</t>
  </si>
  <si>
    <t>OFELIA HERNANDEZ JUAREZ</t>
  </si>
  <si>
    <t>2141617.02-016</t>
  </si>
  <si>
    <t>LOAC820930P31</t>
  </si>
  <si>
    <t>LOAC820930HMSPLS05</t>
  </si>
  <si>
    <t>CESAR SAID LOPEZ ALVAREZ</t>
  </si>
  <si>
    <t>2141617.02-017</t>
  </si>
  <si>
    <t>LUVL710803JZ7</t>
  </si>
  <si>
    <t>LUVL710803MDFGLL08</t>
  </si>
  <si>
    <t>LILIA CRISTINA LUGO VELAZQUEZ</t>
  </si>
  <si>
    <t>2141617.02-018</t>
  </si>
  <si>
    <t>MOGA720303AM0</t>
  </si>
  <si>
    <t>MOGA720303MDFRRR06</t>
  </si>
  <si>
    <t>ARACELI MORALES GREGORIO</t>
  </si>
  <si>
    <t>2141617.02-019</t>
  </si>
  <si>
    <t>OIGJ830730JS2</t>
  </si>
  <si>
    <t>OIGJ830730HDFLTL00</t>
  </si>
  <si>
    <t>JULIO CESAR OLIVER GUTIERREZ</t>
  </si>
  <si>
    <t>2141617.02-020</t>
  </si>
  <si>
    <t>OOPI680515LF7</t>
  </si>
  <si>
    <t>OOPI680515HHGRRS01</t>
  </si>
  <si>
    <t>ISIDRO OROZCO PEREZ</t>
  </si>
  <si>
    <t>2141617.02-043</t>
  </si>
  <si>
    <t>OECB8303212L2</t>
  </si>
  <si>
    <t>OECB830321HHGRRN00</t>
  </si>
  <si>
    <t>BENITO ORTEGA CORONADO</t>
  </si>
  <si>
    <t>2141617.02-021</t>
  </si>
  <si>
    <t>OIHM931010JL2</t>
  </si>
  <si>
    <t>OIHM931010MHGRRN03</t>
  </si>
  <si>
    <t>MONSERRAT ORTIZ HERNANDEZ</t>
  </si>
  <si>
    <t>2141617.02-041</t>
  </si>
  <si>
    <t>PELF920710XX1</t>
  </si>
  <si>
    <t>PELF920710HDFRRR01</t>
  </si>
  <si>
    <t>FERNANDO ALEJANDRO PEREZ LORENZO</t>
  </si>
  <si>
    <t>2141617.02-022</t>
  </si>
  <si>
    <t>PIMA9403279AA</t>
  </si>
  <si>
    <t>PIMA940327MHGNNM06</t>
  </si>
  <si>
    <t>AMEYALLI PINEDA MANCILLA</t>
  </si>
  <si>
    <t>2141617.02-040</t>
  </si>
  <si>
    <t>PORG871006AN1</t>
  </si>
  <si>
    <t>PORG871006MHGRMR07</t>
  </si>
  <si>
    <t>GRISELDA ESPERANZA PORTILLO RAMIREZ</t>
  </si>
  <si>
    <t>2141617.02-023</t>
  </si>
  <si>
    <t>RETE890827752</t>
  </si>
  <si>
    <t>RETE890827HHGSLB05</t>
  </si>
  <si>
    <t>EBER DANIEL RESENDIZ TELLEZ</t>
  </si>
  <si>
    <t>2141617.02-042</t>
  </si>
  <si>
    <t>RIME721021R68</t>
  </si>
  <si>
    <t>RIME721021MHGVRL07</t>
  </si>
  <si>
    <t>ELIZABETH RIVAS MARTINEZ</t>
  </si>
  <si>
    <t>2141617.02-037</t>
  </si>
  <si>
    <t>RIHM690119AI6</t>
  </si>
  <si>
    <t>RIHM690119HDFVRR02</t>
  </si>
  <si>
    <t>MARIO ALBERTO RIVAS HERNANDEZ</t>
  </si>
  <si>
    <t>2141617.02-026</t>
  </si>
  <si>
    <t>RIRL790520R31</t>
  </si>
  <si>
    <t>RIRL790520HVZVVS14</t>
  </si>
  <si>
    <t>LUIS ENRIQUE RIVERA RIVERA</t>
  </si>
  <si>
    <t>2141617.02-024</t>
  </si>
  <si>
    <t>ROAC720529SZ2</t>
  </si>
  <si>
    <t>ROAC720529HHGDCR03</t>
  </si>
  <si>
    <t>CIRILO RODRIGUEZ ACEVEDO</t>
  </si>
  <si>
    <t>2141617.02-025</t>
  </si>
  <si>
    <t>SASF790105SJ2</t>
  </si>
  <si>
    <t>SASF790105HHGLNR06</t>
  </si>
  <si>
    <t>FRANCISCO REYNALDO SALAS SANTIAGO</t>
  </si>
  <si>
    <t>2141617.02-029</t>
  </si>
  <si>
    <t>SAPJ780625DEA</t>
  </si>
  <si>
    <t>SAMJ770909HHGNNN05</t>
  </si>
  <si>
    <t>JUAN ANTONIO SANCHEZ PEDRAZA</t>
  </si>
  <si>
    <t>2141617.02-028</t>
  </si>
  <si>
    <t>SAGA780623SY7</t>
  </si>
  <si>
    <t>SAGA780623MHGNNL06</t>
  </si>
  <si>
    <t>ALICIA SANCHEZ GONZALEZ</t>
  </si>
  <si>
    <t>2141617.02-027</t>
  </si>
  <si>
    <t>SAMJ770909SM7</t>
  </si>
  <si>
    <t>SAPJ780625HMCNDN06</t>
  </si>
  <si>
    <t>JUAN MANUEL SANCHEZ MENDOZA</t>
  </si>
  <si>
    <t>2141617.02-036</t>
  </si>
  <si>
    <t>SARJ720823FV1</t>
  </si>
  <si>
    <t>SARJ720823HHGNSN05</t>
  </si>
  <si>
    <t>JUAN MANUEL SANTILLAN RESENDIZ</t>
  </si>
  <si>
    <t>2141617.02-030</t>
  </si>
  <si>
    <t>TOAN731029U45</t>
  </si>
  <si>
    <t>TOAN731029MHGVNM01</t>
  </si>
  <si>
    <t>NOEMI TOVAR ANGELES</t>
  </si>
  <si>
    <t>2141617.02-031</t>
  </si>
  <si>
    <t>TEJJ890122DJ8</t>
  </si>
  <si>
    <t>TEJJ890122HDFRMD01</t>
  </si>
  <si>
    <t>JEUDIEL TREJO JIMENEZ</t>
  </si>
  <si>
    <t>2141617.02-032</t>
  </si>
  <si>
    <t>VALT8902207C9</t>
  </si>
  <si>
    <t>VALT890220HDFLPM05</t>
  </si>
  <si>
    <t>TEMOATZIN VALENCIA LOPEZ</t>
  </si>
  <si>
    <t>2141617.02-033</t>
  </si>
  <si>
    <t>VIPM820202KU7</t>
  </si>
  <si>
    <t>VIPM820202HHGLRR02</t>
  </si>
  <si>
    <t>MARCO ANTONIO VILLEDA PEREZ</t>
  </si>
  <si>
    <t>2141617.02-035</t>
  </si>
  <si>
    <t>VIMF7606042I3</t>
  </si>
  <si>
    <t>VIMF760604MDFTRT04</t>
  </si>
  <si>
    <t>FATIMA VITALES MARTINEZ</t>
  </si>
  <si>
    <t>2141617.02-034</t>
  </si>
  <si>
    <t>13DPT0004L</t>
  </si>
  <si>
    <t>AACR740824TM3</t>
  </si>
  <si>
    <t>AACR740824MDFLHB01</t>
  </si>
  <si>
    <t>REBECA GUADALUPE ALVARADO CHAVARRIA</t>
  </si>
  <si>
    <t>AATA780623EA8</t>
  </si>
  <si>
    <t>AATA780623HHGLRR03</t>
  </si>
  <si>
    <t>ARTURO ALVARADO TERRAZAS</t>
  </si>
  <si>
    <t>AIGN8707284C1</t>
  </si>
  <si>
    <t>AIGN870728MHGVRH07</t>
  </si>
  <si>
    <t>NOHEMI AVILES GARCIA</t>
  </si>
  <si>
    <t>CAOL910315KM4</t>
  </si>
  <si>
    <t>CAOL910315HHGBRS07</t>
  </si>
  <si>
    <t>LUIS EUGENIO CABRERA ORTEGA</t>
  </si>
  <si>
    <t>CAAA7007259P4</t>
  </si>
  <si>
    <t>CAAA700725HHGNLR00</t>
  </si>
  <si>
    <t>ARMANDO CANALES ALDANA</t>
  </si>
  <si>
    <t>Hoja 5 de 7</t>
  </si>
  <si>
    <t>CAHL7911292V9</t>
  </si>
  <si>
    <t>CAHL791129HHGNRS03</t>
  </si>
  <si>
    <t>LUIS ALBERTO CANTERA HERNANDEZ</t>
  </si>
  <si>
    <t>COAA670320KY1</t>
  </si>
  <si>
    <t>COAA670320MHGRLR02</t>
  </si>
  <si>
    <t>ARACELI CORDERO ALVARADO</t>
  </si>
  <si>
    <t>COAM840524L11</t>
  </si>
  <si>
    <t>COAM840524HHGRGR05</t>
  </si>
  <si>
    <t>MARIO CORTES AGUILAR</t>
  </si>
  <si>
    <t>CUGM7308267F0</t>
  </si>
  <si>
    <t>CUGM730826HHGRLG09</t>
  </si>
  <si>
    <t>MIGUEL ANGEL CRUZ GALLARDO</t>
  </si>
  <si>
    <t>CUOS8202144X4</t>
  </si>
  <si>
    <t>CUOS820214MHGRRL00</t>
  </si>
  <si>
    <t>SELMA EUNICE CRUZ ORTEGA</t>
  </si>
  <si>
    <t>CUTA810726EK3</t>
  </si>
  <si>
    <t>CUTA810726MHGVRN09</t>
  </si>
  <si>
    <t>ANA MARIA CUEVAS TORRES</t>
  </si>
  <si>
    <t>CUAJ750721M97</t>
  </si>
  <si>
    <t>CUAJ750721HHGRHS07</t>
  </si>
  <si>
    <t>JOSUE DANIEL CURIEL AHUMADA</t>
  </si>
  <si>
    <t>DOTF801016V37</t>
  </si>
  <si>
    <t>DOTF801016MHGMRL02</t>
  </si>
  <si>
    <t>FLOR DOMINGUEZ TREJO</t>
  </si>
  <si>
    <t>DUSM910810S43</t>
  </si>
  <si>
    <t>DUSM910810HHGRVG01</t>
  </si>
  <si>
    <t>MIGUEL ANGEL DURAN SEVILLA</t>
  </si>
  <si>
    <t>EUVN790520432</t>
  </si>
  <si>
    <t>EUVN790520MHGLLN05</t>
  </si>
  <si>
    <t>NANCY EULOGIO VALDES</t>
  </si>
  <si>
    <t>GALR9402059A3</t>
  </si>
  <si>
    <t>GALR940205MHGLCS00</t>
  </si>
  <si>
    <t>ROSA GLORIA GALINDO LICONA</t>
  </si>
  <si>
    <t>GADL890820A19</t>
  </si>
  <si>
    <t>GADL890820HHGRSS08</t>
  </si>
  <si>
    <t>LUIS ERNESTO GARCIA DE DIOS</t>
  </si>
  <si>
    <t>HEGL630127IP9</t>
  </si>
  <si>
    <t>HEGL630127MHGRRR01</t>
  </si>
  <si>
    <t>LAURA ANGELICA HERNANDEZ GARCIA</t>
  </si>
  <si>
    <t>JAJA830831NR4</t>
  </si>
  <si>
    <t>JAJA830831MDFMMD02</t>
  </si>
  <si>
    <t>AIDE JAIMES JIMENEZ</t>
  </si>
  <si>
    <t>LESZ880820TX2</t>
  </si>
  <si>
    <t>LESZ880820HDFNNN03</t>
  </si>
  <si>
    <t>ZENEN MIGUEL LEON SANTOS</t>
  </si>
  <si>
    <t>LUGA7207122G7</t>
  </si>
  <si>
    <t>LUGA720712HHGQLL07</t>
  </si>
  <si>
    <t>ALEJANDRO LUQUEÑO GALLEGOS</t>
  </si>
  <si>
    <t>MAIG810319B26</t>
  </si>
  <si>
    <t>MAIG810319MHGRLD03</t>
  </si>
  <si>
    <t>GUADALUPE MARQUEZ ILLESCAS</t>
  </si>
  <si>
    <t>MAIV741211SA1</t>
  </si>
  <si>
    <t>MAIV741211HHGRSC00</t>
  </si>
  <si>
    <t>VICTOR DANIEL MARTINEZ ISLAS</t>
  </si>
  <si>
    <t>MEAO640204147</t>
  </si>
  <si>
    <t>MEAO640204HHGJRS02</t>
  </si>
  <si>
    <t>OSCAR MEJIA ARCINIEGA</t>
  </si>
  <si>
    <t>MESR830523TT2</t>
  </si>
  <si>
    <t>MESR830523HHGNTV07</t>
  </si>
  <si>
    <t>RIVELINO MENESES SOTO</t>
  </si>
  <si>
    <t>MOSS8602195B3</t>
  </si>
  <si>
    <t>MOSS860219MHGRTL03</t>
  </si>
  <si>
    <t>SILVIA MORALES SOTO</t>
  </si>
  <si>
    <t>NAGC940810RZ8</t>
  </si>
  <si>
    <t>NAGC940810HHGRRR07</t>
  </si>
  <si>
    <t>CARLOS IVAN NARANJO GARCIA</t>
  </si>
  <si>
    <t>OOVI800111AD9</t>
  </si>
  <si>
    <t>OOVI800111HDFCRV06</t>
  </si>
  <si>
    <t>IVAN SANDINO OCOTENCO VARGAS</t>
  </si>
  <si>
    <t>OIRY861102LF8</t>
  </si>
  <si>
    <t>OIRY861102MHGRYS02</t>
  </si>
  <si>
    <t>YOSELIN ORTIZ REYES</t>
  </si>
  <si>
    <t>PEII900227SL0</t>
  </si>
  <si>
    <t>PEII900227HHGLBR01</t>
  </si>
  <si>
    <t>IRVING ARTURO PELCASTRE IBARRA</t>
  </si>
  <si>
    <t>PEFM9001102I7</t>
  </si>
  <si>
    <t>PEFM900110HHGXLR08</t>
  </si>
  <si>
    <t>MARIO ULISES PEÑA FLORES</t>
  </si>
  <si>
    <t>PEAG890529AG9</t>
  </si>
  <si>
    <t>PEAG890529HHGRNS09</t>
  </si>
  <si>
    <t>GUSTAVO PERCASTEGUI ANGELES</t>
  </si>
  <si>
    <t>PEBM840911BH8</t>
  </si>
  <si>
    <t>PEBM840911HMCRRN03</t>
  </si>
  <si>
    <t>MANUEL ALEJANDRO PEREZ BERISTAIN</t>
  </si>
  <si>
    <t>PELI740528NY9</t>
  </si>
  <si>
    <t>PELI740528MHGRPR02</t>
  </si>
  <si>
    <t>IRENE PEREZ LOPEZ</t>
  </si>
  <si>
    <t>QURS841222EG4</t>
  </si>
  <si>
    <t>QURS841222HMCNYN02</t>
  </si>
  <si>
    <t>JOSE SANTOS QUINTANA REYES</t>
  </si>
  <si>
    <t>RESL6210279B7</t>
  </si>
  <si>
    <t>RESL621027MHGYTZ00</t>
  </si>
  <si>
    <t>MARIA DE LA LUZ REYES SOTO</t>
  </si>
  <si>
    <t>RIVS880121QZ9</t>
  </si>
  <si>
    <t>RIVS880121MHGSZR03</t>
  </si>
  <si>
    <t>SARAI RIOS VAZQUEZ</t>
  </si>
  <si>
    <t>ROBE920527V96</t>
  </si>
  <si>
    <t>RXBE920527HHGSRD05</t>
  </si>
  <si>
    <t>EDGAR YAIR ROSALES BORJAS</t>
  </si>
  <si>
    <t>ROME710302F86</t>
  </si>
  <si>
    <t>ROMI710302HHGSNR05</t>
  </si>
  <si>
    <t>ERICK ROSALES MENDIETA</t>
  </si>
  <si>
    <t>Hoja 6 de 7</t>
  </si>
  <si>
    <t>SACG660410P38</t>
  </si>
  <si>
    <t>SACG660410MDFNRL03</t>
  </si>
  <si>
    <t>GLORIA SANCHEZ CARRASCO</t>
  </si>
  <si>
    <t>SOZL850916KQ3</t>
  </si>
  <si>
    <t>SOZL850916MDFLNR04</t>
  </si>
  <si>
    <t>LAURA IVETTE SOLIS ZENTENO</t>
  </si>
  <si>
    <t>03.0</t>
  </si>
  <si>
    <t>VAVC8706186F8</t>
  </si>
  <si>
    <t>VAVC870618HHGLNS06</t>
  </si>
  <si>
    <t>CESAR JABZEEL VALDEZ VENTURA</t>
  </si>
  <si>
    <t>13DPT0005K</t>
  </si>
  <si>
    <t>AOGL861129SW7</t>
  </si>
  <si>
    <t>AOGL861129MHGCNZ09</t>
  </si>
  <si>
    <t>LIZZBETH ACOSTA GONZALEZ</t>
  </si>
  <si>
    <t>AIPV890608KM8</t>
  </si>
  <si>
    <t>AIPV890608HHGRRC02</t>
  </si>
  <si>
    <t>VICTOR ALFONSO ARIAS PEREZ</t>
  </si>
  <si>
    <t>AIRJ831217BR8</t>
  </si>
  <si>
    <t>AIRJ831217HHGVMS07</t>
  </si>
  <si>
    <t>JESUS JONATHAN AVILA RAMIREZ</t>
  </si>
  <si>
    <t>CABC8205262PA</t>
  </si>
  <si>
    <t>CABC820526HVZRRR09</t>
  </si>
  <si>
    <t>CARLOS CARPIO BARRIOS</t>
  </si>
  <si>
    <t>CARE840717Q73</t>
  </si>
  <si>
    <t>CARE840717HHGSMN09</t>
  </si>
  <si>
    <t>ENRIQUE CASTILLO RAMIREZ</t>
  </si>
  <si>
    <t>CEHL881216B75</t>
  </si>
  <si>
    <t>CEHL881216MHGDRL04</t>
  </si>
  <si>
    <t>MARIA LILIANA CEDILLO HUERTA</t>
  </si>
  <si>
    <t>GAGR750716LV4</t>
  </si>
  <si>
    <t>GAGR750716HMCRRP00</t>
  </si>
  <si>
    <t>RUPERTO RAFAEL GARCIA GARCIA</t>
  </si>
  <si>
    <t>GOLI9102208L4</t>
  </si>
  <si>
    <t>GOLI910220MHGNRV01</t>
  </si>
  <si>
    <t>IVONNE GOMEZ LARA</t>
  </si>
  <si>
    <t>HERM910815NY3</t>
  </si>
  <si>
    <t>HERM910815HHGRMR03</t>
  </si>
  <si>
    <t>MARIO ANDRES HERNANDEZ RAMIREZ</t>
  </si>
  <si>
    <t>MANV860127NL0</t>
  </si>
  <si>
    <t>MANV860127HDFGLC05</t>
  </si>
  <si>
    <t>VICTOR HUGO MAGAÑA NOLASCO</t>
  </si>
  <si>
    <t>MABA880223677</t>
  </si>
  <si>
    <t>MABA880223MHGRTD03</t>
  </si>
  <si>
    <t>ADRIANA MARTINEZ BAUTISTA</t>
  </si>
  <si>
    <t>PEVG870526QA9</t>
  </si>
  <si>
    <t>PEVG870526MHGRLD06</t>
  </si>
  <si>
    <t>GUADALUPE PEREZ VALDEZ</t>
  </si>
  <si>
    <t>QUTR9005077E8</t>
  </si>
  <si>
    <t>QUTR900507HHGNVB06</t>
  </si>
  <si>
    <t xml:space="preserve">RUBEN DE JESUS QUINTERO TOVAR </t>
  </si>
  <si>
    <t>RILG701217R23</t>
  </si>
  <si>
    <t>RILG701217MDFNPD04</t>
  </si>
  <si>
    <t>MARIA GUADALUPE RINCON LOPEZ</t>
  </si>
  <si>
    <t>ROSE760117TP4</t>
  </si>
  <si>
    <t>ROSE760117MHGMNL01</t>
  </si>
  <si>
    <t>ELITH ROMERO SANTILLAN</t>
  </si>
  <si>
    <t>VESF901102MJ6</t>
  </si>
  <si>
    <t>VESF901102MHGGRL12</t>
  </si>
  <si>
    <t>FLOR VIRIDIANA VEGA SERRANO</t>
  </si>
  <si>
    <t>13DPT0006J</t>
  </si>
  <si>
    <t>AETE6304044B4</t>
  </si>
  <si>
    <t>AETE630404MBCCNL17</t>
  </si>
  <si>
    <t>MARIA ELENA ACEVEDO TENORIO</t>
  </si>
  <si>
    <t>AUGJ710614FC2</t>
  </si>
  <si>
    <t>AUGJ710614HMSGNS06</t>
  </si>
  <si>
    <t>JESUS AGUIRRE GONZALEZ</t>
  </si>
  <si>
    <t>TENA720121IB3</t>
  </si>
  <si>
    <t>TENA720121MDFLTL05</t>
  </si>
  <si>
    <t>MARITZA CURIEL LOPEZ</t>
  </si>
  <si>
    <t>CULM9104224B0</t>
  </si>
  <si>
    <t>COLJ771114HGTNMR05</t>
  </si>
  <si>
    <t>ROSA INES ESCAMILLA BAÑOS</t>
  </si>
  <si>
    <t>EAOJ841213UV3</t>
  </si>
  <si>
    <t>EABR860322MDFSXS06</t>
  </si>
  <si>
    <t>JESUS SALVADOR ECHAVARRIA OLVERA</t>
  </si>
  <si>
    <t>GASS760920CD3</t>
  </si>
  <si>
    <t>GAAS760920MHGRBL04</t>
  </si>
  <si>
    <t>SILVIA GARCIA ABUD</t>
  </si>
  <si>
    <t>HEAE831114486</t>
  </si>
  <si>
    <t>HEAE831114MHGRVL04</t>
  </si>
  <si>
    <t>MARIA ELENA HERNANDEZ AVILA</t>
  </si>
  <si>
    <t>JULZ840907ATA</t>
  </si>
  <si>
    <t>JULZ840907MDFRPL05</t>
  </si>
  <si>
    <t xml:space="preserve">ZELENE DE LOS ANGELES JUAREZ LOPEZ </t>
  </si>
  <si>
    <t>LOSF820322CY4</t>
  </si>
  <si>
    <t>LOSF820322HHGPLL01</t>
  </si>
  <si>
    <t>FELIPE LOPEZ SALAZAR</t>
  </si>
  <si>
    <t>LOSF830713MW2</t>
  </si>
  <si>
    <t>LOSF830713HHGPLR04</t>
  </si>
  <si>
    <t>FERNANDO LOPEZ SALAZAR</t>
  </si>
  <si>
    <t>MARC8205033T1</t>
  </si>
  <si>
    <t>MARC820503HHGRVR11</t>
  </si>
  <si>
    <t>CRUZ ALEJANDRO MARTINEZ RIVERA</t>
  </si>
  <si>
    <t>MUHB750906S5A</t>
  </si>
  <si>
    <t>MUHB750906MHGXRT01</t>
  </si>
  <si>
    <t>BEATRIZ MUÑOZ HERRERIAS</t>
  </si>
  <si>
    <t>QUVS860306N26</t>
  </si>
  <si>
    <t>QUVS860306MHGNRM09</t>
  </si>
  <si>
    <t>SAMANTHA SINAI QUINTERO VERA</t>
  </si>
  <si>
    <t>RAAR780502MHS</t>
  </si>
  <si>
    <t>RAAR780502MDFMRS05</t>
  </si>
  <si>
    <t>ROSARIO RAMIREZ ARIZMENDI</t>
  </si>
  <si>
    <t>ROOA850626CU1</t>
  </si>
  <si>
    <t>ROOA850626MHGJLL01</t>
  </si>
  <si>
    <t>ALEJANDRA VIANEY ROJAS OLVERA</t>
  </si>
  <si>
    <t>Hoja 7 de 7</t>
  </si>
  <si>
    <t>ROSL830222F18</t>
  </si>
  <si>
    <t>ROSL830222MHGQRZ05</t>
  </si>
  <si>
    <t>LIZBETH ROQUE SERRANO</t>
  </si>
  <si>
    <t>SOGI820814459</t>
  </si>
  <si>
    <t>SOIF910606MHGTSR00</t>
  </si>
  <si>
    <t>IVON SOTO GARNICA</t>
  </si>
  <si>
    <t>SOIF910606JL3</t>
  </si>
  <si>
    <t>SOGI820814MHGTRV06</t>
  </si>
  <si>
    <t>MARIA FERNANDA SOTO ISLAS</t>
  </si>
  <si>
    <t>VAGA8807171E2</t>
  </si>
  <si>
    <t>VXGA880717MHGRNN02</t>
  </si>
  <si>
    <t>ANAYELI VARGAS GONZALEZ</t>
  </si>
  <si>
    <t>ZAGA6505055E5</t>
  </si>
  <si>
    <t>ZAGA650505HHGRZL09</t>
  </si>
  <si>
    <t>JOSE ALVARO ZARATE GUZMAN</t>
  </si>
  <si>
    <t>ROGT611206IG0</t>
  </si>
  <si>
    <t>ROGT611206MJCDRR08</t>
  </si>
  <si>
    <t>MARIA TERESA RODRIGUEZ  GUERRERO</t>
  </si>
  <si>
    <t>0311718.1.041</t>
  </si>
  <si>
    <t>COGL740204K68</t>
  </si>
  <si>
    <t>COGL740204HHGRZS08</t>
  </si>
  <si>
    <t>LUIS  CORTES GUZMAN</t>
  </si>
  <si>
    <t>0311718.1.146</t>
  </si>
  <si>
    <t>KEQS741012T79</t>
  </si>
  <si>
    <t>KEQS741012HDFBBB06</t>
  </si>
  <si>
    <t>SABINO KEB QUEB</t>
  </si>
  <si>
    <t>0311718.1.147</t>
  </si>
  <si>
    <t>DIFL871101C56</t>
  </si>
  <si>
    <t>DIFL871101MMCZLN05</t>
  </si>
  <si>
    <t>LEONOR DIAZ FLORES</t>
  </si>
  <si>
    <t>VELP910618EQ9</t>
  </si>
  <si>
    <t>VELP910618MHGRRT00</t>
  </si>
  <si>
    <t>PATRICIA VERA LARIOS</t>
  </si>
  <si>
    <t>SAFM801221C43</t>
  </si>
  <si>
    <t>SAFM801221MHGNLR09</t>
  </si>
  <si>
    <t>MARTHA ISELA SANCHEZ FLORES</t>
  </si>
  <si>
    <t>0311718.1.148</t>
  </si>
  <si>
    <t>AARH690821733</t>
  </si>
  <si>
    <t>AARH690821HDFLCC03</t>
  </si>
  <si>
    <t>HECTOR ALVARADO RICO</t>
  </si>
  <si>
    <t>17817181044</t>
  </si>
  <si>
    <t>GAVJ830119FQA</t>
  </si>
  <si>
    <t>GAVJ830119HHGRLH06</t>
  </si>
  <si>
    <t>JHOMEINY ENRIQUE GARCIA VELASCO</t>
  </si>
  <si>
    <t>0311718.1.150</t>
  </si>
  <si>
    <t>AABA960726KL3</t>
  </si>
  <si>
    <t>AABA960726MHGNRN02</t>
  </si>
  <si>
    <t>ANABELEN ANDRADE BRAVO</t>
  </si>
  <si>
    <t>17817181045</t>
  </si>
  <si>
    <t>LEBA7401115EA</t>
  </si>
  <si>
    <t>LEBA740111MHGDLL05</t>
  </si>
  <si>
    <t>ALEJANDRA LEDEZMA BALLESTEROS</t>
  </si>
  <si>
    <t xml:space="preserve">Total Personas : </t>
  </si>
  <si>
    <t>Subtotal Monto Pagado en el Periodo:</t>
  </si>
  <si>
    <t>Total   Percepciones 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</si>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</sst>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6"/>
      <color theme="3" tint="-0.249977111117893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48">
    <xf numFmtId="0" fontId="0" fillId="0" borderId="0" xfId="0"/>
    <xf numFmtId="0" fontId="0" fillId="0" borderId="0" xfId="0" applyFont="1"/>
    <xf numFmtId="0" fontId="2" fillId="0" borderId="0" xfId="0" applyFont="1"/>
    <xf numFmtId="0" fontId="3" fillId="2" borderId="1" xfId="0" applyFont="1" applyFill="1" applyBorder="1"/>
    <xf numFmtId="0" fontId="4" fillId="2" borderId="2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>
      <alignment horizontal="right"/>
    </xf>
    <xf numFmtId="0" fontId="3" fillId="2" borderId="5" xfId="0" applyFont="1" applyFill="1" applyBorder="1" applyAlignment="1" applyProtection="1"/>
    <xf numFmtId="0" fontId="2" fillId="2" borderId="6" xfId="0" applyFont="1" applyFill="1" applyBorder="1"/>
    <xf numFmtId="0" fontId="2" fillId="2" borderId="7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4" fillId="0" borderId="0" xfId="0" applyFont="1"/>
    <xf numFmtId="0" fontId="6" fillId="3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Continuous" vertical="center" wrapText="1"/>
    </xf>
    <xf numFmtId="0" fontId="4" fillId="0" borderId="0" xfId="0" applyFont="1" applyBorder="1"/>
    <xf numFmtId="0" fontId="4" fillId="0" borderId="0" xfId="0" applyFont="1" applyFill="1" applyBorder="1" applyAlignment="1">
      <alignment horizontal="centerContinuous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7" fillId="0" borderId="9" xfId="0" applyFont="1" applyFill="1" applyBorder="1" applyAlignment="1">
      <alignment vertical="center"/>
    </xf>
    <xf numFmtId="0" fontId="7" fillId="0" borderId="9" xfId="2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vertical="center"/>
    </xf>
    <xf numFmtId="0" fontId="7" fillId="0" borderId="9" xfId="0" applyNumberFormat="1" applyFont="1" applyFill="1" applyBorder="1" applyAlignment="1">
      <alignment vertical="center"/>
    </xf>
    <xf numFmtId="164" fontId="7" fillId="0" borderId="9" xfId="0" applyNumberFormat="1" applyFont="1" applyFill="1" applyBorder="1" applyAlignment="1">
      <alignment vertical="center"/>
    </xf>
    <xf numFmtId="0" fontId="6" fillId="0" borderId="4" xfId="0" applyFont="1" applyFill="1" applyBorder="1"/>
    <xf numFmtId="0" fontId="9" fillId="0" borderId="0" xfId="0" applyFont="1" applyFill="1" applyBorder="1"/>
    <xf numFmtId="165" fontId="4" fillId="2" borderId="0" xfId="1" applyNumberFormat="1" applyFont="1" applyFill="1" applyBorder="1"/>
    <xf numFmtId="0" fontId="6" fillId="0" borderId="0" xfId="0" applyFont="1" applyFill="1" applyBorder="1" applyAlignment="1">
      <alignment horizontal="center"/>
    </xf>
    <xf numFmtId="164" fontId="6" fillId="0" borderId="5" xfId="1" applyNumberFormat="1" applyFont="1" applyFill="1" applyBorder="1" applyAlignment="1">
      <alignment horizontal="left"/>
    </xf>
    <xf numFmtId="0" fontId="10" fillId="0" borderId="4" xfId="0" applyFont="1" applyBorder="1"/>
    <xf numFmtId="0" fontId="9" fillId="0" borderId="5" xfId="0" applyFont="1" applyFill="1" applyBorder="1"/>
    <xf numFmtId="0" fontId="11" fillId="0" borderId="4" xfId="0" applyFont="1" applyFill="1" applyBorder="1"/>
    <xf numFmtId="0" fontId="11" fillId="0" borderId="0" xfId="0" applyFont="1" applyFill="1" applyBorder="1"/>
    <xf numFmtId="0" fontId="6" fillId="0" borderId="0" xfId="0" applyFont="1" applyFill="1" applyBorder="1"/>
    <xf numFmtId="164" fontId="6" fillId="2" borderId="5" xfId="1" applyNumberFormat="1" applyFont="1" applyFill="1" applyBorder="1" applyAlignment="1">
      <alignment horizontal="left"/>
    </xf>
    <xf numFmtId="0" fontId="9" fillId="0" borderId="6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11" fillId="0" borderId="0" xfId="0" applyFont="1"/>
    <xf numFmtId="0" fontId="10" fillId="0" borderId="0" xfId="0" applyFont="1"/>
  </cellXfs>
  <cellStyles count="3">
    <cellStyle name="Millares" xfId="1" builtinId="3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322</xdr:row>
      <xdr:rowOff>79376</xdr:rowOff>
    </xdr:from>
    <xdr:ext cx="4397375" cy="2762538"/>
    <xdr:pic>
      <xdr:nvPicPr>
        <xdr:cNvPr id="2" name="Imagen 1" descr="C:\Users\Octagono-7\Pictures\FIRMA CONAC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3949" b="7189"/>
        <a:stretch/>
      </xdr:blipFill>
      <xdr:spPr bwMode="auto">
        <a:xfrm>
          <a:off x="152400" y="88633301"/>
          <a:ext cx="4397375" cy="276253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 editAs="oneCell">
    <xdr:from>
      <xdr:col>1</xdr:col>
      <xdr:colOff>34636</xdr:colOff>
      <xdr:row>0</xdr:row>
      <xdr:rowOff>86590</xdr:rowOff>
    </xdr:from>
    <xdr:to>
      <xdr:col>3</xdr:col>
      <xdr:colOff>1031631</xdr:colOff>
      <xdr:row>6</xdr:row>
      <xdr:rowOff>190499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7036" y="86590"/>
          <a:ext cx="4368845" cy="1294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34636</xdr:colOff>
      <xdr:row>48</xdr:row>
      <xdr:rowOff>86590</xdr:rowOff>
    </xdr:from>
    <xdr:ext cx="4378370" cy="1294534"/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7036" y="13231090"/>
          <a:ext cx="4378370" cy="1294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34636</xdr:colOff>
      <xdr:row>237</xdr:row>
      <xdr:rowOff>86590</xdr:rowOff>
    </xdr:from>
    <xdr:ext cx="4378370" cy="1294534"/>
    <xdr:pic>
      <xdr:nvPicPr>
        <xdr:cNvPr id="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7036" y="65580490"/>
          <a:ext cx="4378370" cy="1294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34636</xdr:colOff>
      <xdr:row>96</xdr:row>
      <xdr:rowOff>86590</xdr:rowOff>
    </xdr:from>
    <xdr:ext cx="4378370" cy="1294534"/>
    <xdr:pic>
      <xdr:nvPicPr>
        <xdr:cNvPr id="6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7036" y="26375590"/>
          <a:ext cx="4378370" cy="1294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34636</xdr:colOff>
      <xdr:row>143</xdr:row>
      <xdr:rowOff>86590</xdr:rowOff>
    </xdr:from>
    <xdr:ext cx="4378370" cy="1294534"/>
    <xdr:pic>
      <xdr:nvPicPr>
        <xdr:cNvPr id="7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7036" y="39443890"/>
          <a:ext cx="4378370" cy="1294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34636</xdr:colOff>
      <xdr:row>190</xdr:row>
      <xdr:rowOff>86590</xdr:rowOff>
    </xdr:from>
    <xdr:ext cx="4378370" cy="1294534"/>
    <xdr:pic>
      <xdr:nvPicPr>
        <xdr:cNvPr id="8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7036" y="52512190"/>
          <a:ext cx="4378370" cy="1294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34636</xdr:colOff>
      <xdr:row>285</xdr:row>
      <xdr:rowOff>86590</xdr:rowOff>
    </xdr:from>
    <xdr:ext cx="4378370" cy="1294534"/>
    <xdr:pic>
      <xdr:nvPicPr>
        <xdr:cNvPr id="9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7036" y="78724990"/>
          <a:ext cx="4378370" cy="1294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ro%20TRIMESTRE%202017%20correc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CTAGO~1\AppData\Local\Temp\Rar$DIa0.041\c13_09_1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3ro. Trimestre 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D) 6 (2)"/>
      <sheetName val="II D) 6"/>
      <sheetName val="c13_09_1t2017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L341"/>
  <sheetViews>
    <sheetView tabSelected="1" view="pageBreakPreview" topLeftCell="A4" zoomScale="60" zoomScaleNormal="55" workbookViewId="0">
      <selection activeCell="C28" sqref="C28"/>
    </sheetView>
  </sheetViews>
  <sheetFormatPr baseColWidth="10" defaultColWidth="38.140625" defaultRowHeight="15" x14ac:dyDescent="0.25"/>
  <cols>
    <col min="1" max="1" width="2.28515625" customWidth="1"/>
    <col min="2" max="2" width="21.5703125" customWidth="1"/>
    <col min="3" max="3" width="29" customWidth="1"/>
    <col min="4" max="4" width="42.28515625" customWidth="1"/>
    <col min="5" max="5" width="60.85546875" customWidth="1"/>
    <col min="6" max="6" width="25.28515625" customWidth="1"/>
    <col min="7" max="7" width="20.140625" customWidth="1"/>
    <col min="8" max="8" width="16.85546875" customWidth="1"/>
    <col min="9" max="9" width="16.42578125" customWidth="1"/>
    <col min="10" max="10" width="17.85546875" customWidth="1"/>
    <col min="11" max="11" width="21.28515625" customWidth="1"/>
    <col min="12" max="12" width="30.28515625" customWidth="1"/>
    <col min="13" max="13" width="3.7109375" customWidth="1"/>
    <col min="14" max="245" width="11.42578125" customWidth="1"/>
    <col min="246" max="247" width="3.7109375" customWidth="1"/>
    <col min="248" max="248" width="20.42578125" customWidth="1"/>
    <col min="249" max="249" width="24.28515625" bestFit="1" customWidth="1"/>
    <col min="250" max="250" width="22.42578125" bestFit="1" customWidth="1"/>
  </cols>
  <sheetData>
    <row r="1" spans="1:246" s="1" customFormat="1" ht="15" customHeight="1" x14ac:dyDescent="0.25"/>
    <row r="2" spans="1:246" s="1" customFormat="1" ht="15" customHeight="1" x14ac:dyDescent="0.25"/>
    <row r="3" spans="1:246" s="1" customFormat="1" ht="15" customHeight="1" x14ac:dyDescent="0.25"/>
    <row r="4" spans="1:246" s="1" customFormat="1" ht="15" customHeight="1" x14ac:dyDescent="0.25"/>
    <row r="5" spans="1:246" s="1" customFormat="1" ht="15" customHeight="1" x14ac:dyDescent="0.25"/>
    <row r="6" spans="1:246" s="2" customFormat="1" ht="19.149999999999999" customHeight="1" x14ac:dyDescent="0.35"/>
    <row r="7" spans="1:246" s="2" customFormat="1" ht="19.149999999999999" customHeight="1" x14ac:dyDescent="0.35"/>
    <row r="8" spans="1:246" s="2" customFormat="1" ht="23.25" x14ac:dyDescent="0.35">
      <c r="B8" s="3" t="s">
        <v>0</v>
      </c>
      <c r="C8" s="4"/>
      <c r="D8" s="4"/>
      <c r="E8" s="4"/>
      <c r="F8" s="4"/>
      <c r="G8" s="4"/>
      <c r="H8" s="4"/>
      <c r="I8" s="4"/>
      <c r="J8" s="5"/>
      <c r="K8" s="6" t="s">
        <v>1</v>
      </c>
      <c r="L8" s="7" t="s">
        <v>2</v>
      </c>
    </row>
    <row r="9" spans="1:246" s="2" customFormat="1" ht="23.25" x14ac:dyDescent="0.35">
      <c r="B9" s="8" t="s">
        <v>3</v>
      </c>
      <c r="C9" s="9"/>
      <c r="D9" s="9"/>
      <c r="E9" s="9"/>
      <c r="F9" s="9"/>
      <c r="G9" s="9"/>
      <c r="H9" s="9"/>
      <c r="I9" s="9"/>
      <c r="J9" s="9"/>
      <c r="K9" s="10" t="s">
        <v>4</v>
      </c>
      <c r="L9" s="11" t="str">
        <f>'[1]Caratula Resumen'!E$19</f>
        <v>3ro. Trimestre 2017</v>
      </c>
    </row>
    <row r="10" spans="1:246" s="2" customFormat="1" ht="19.899999999999999" customHeight="1" x14ac:dyDescent="0.35">
      <c r="B10" s="12"/>
      <c r="C10" s="13"/>
      <c r="D10" s="13"/>
      <c r="E10" s="13"/>
      <c r="F10" s="13"/>
      <c r="G10" s="13"/>
      <c r="H10" s="13"/>
      <c r="I10" s="13"/>
      <c r="J10" s="14"/>
      <c r="K10" s="14"/>
      <c r="L10" s="15" t="s">
        <v>5</v>
      </c>
    </row>
    <row r="11" spans="1:246" s="2" customFormat="1" ht="9.6" customHeight="1" x14ac:dyDescent="0.35"/>
    <row r="12" spans="1:246" s="2" customFormat="1" ht="37.9" customHeight="1" x14ac:dyDescent="0.35">
      <c r="A12" s="16"/>
      <c r="B12" s="17" t="s">
        <v>6</v>
      </c>
      <c r="C12" s="17" t="s">
        <v>7</v>
      </c>
      <c r="D12" s="17" t="s">
        <v>8</v>
      </c>
      <c r="E12" s="17" t="s">
        <v>9</v>
      </c>
      <c r="F12" s="18" t="s">
        <v>10</v>
      </c>
      <c r="G12" s="17" t="s">
        <v>11</v>
      </c>
      <c r="H12" s="17"/>
      <c r="I12" s="17" t="s">
        <v>12</v>
      </c>
      <c r="J12" s="17"/>
      <c r="K12" s="18" t="s">
        <v>13</v>
      </c>
      <c r="L12" s="18" t="s">
        <v>14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</row>
    <row r="13" spans="1:246" s="2" customFormat="1" ht="64.5" customHeight="1" x14ac:dyDescent="0.35">
      <c r="A13" s="16"/>
      <c r="B13" s="17"/>
      <c r="C13" s="17"/>
      <c r="D13" s="17"/>
      <c r="E13" s="17"/>
      <c r="F13" s="18"/>
      <c r="G13" s="19" t="s">
        <v>15</v>
      </c>
      <c r="H13" s="19" t="s">
        <v>16</v>
      </c>
      <c r="I13" s="20" t="s">
        <v>17</v>
      </c>
      <c r="J13" s="19" t="s">
        <v>18</v>
      </c>
      <c r="K13" s="18"/>
      <c r="L13" s="18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</row>
    <row r="14" spans="1:246" s="2" customFormat="1" ht="6" customHeight="1" x14ac:dyDescent="0.35">
      <c r="A14" s="21"/>
      <c r="B14" s="21"/>
      <c r="C14" s="22"/>
      <c r="D14" s="22"/>
      <c r="E14" s="22"/>
      <c r="F14" s="22"/>
      <c r="G14" s="22"/>
      <c r="H14" s="22"/>
      <c r="I14" s="22"/>
      <c r="J14" s="23"/>
      <c r="K14" s="23"/>
      <c r="L14" s="24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</row>
    <row r="15" spans="1:246" ht="21.95" customHeight="1" x14ac:dyDescent="0.3">
      <c r="B15" s="26" t="s">
        <v>19</v>
      </c>
      <c r="C15" s="26" t="s">
        <v>20</v>
      </c>
      <c r="D15" s="27" t="s">
        <v>21</v>
      </c>
      <c r="E15" s="26" t="s">
        <v>22</v>
      </c>
      <c r="F15" s="28" t="s">
        <v>23</v>
      </c>
      <c r="G15" s="26" t="s">
        <v>24</v>
      </c>
      <c r="H15" s="29" t="s">
        <v>25</v>
      </c>
      <c r="I15" s="30">
        <v>20170807</v>
      </c>
      <c r="J15" s="30">
        <v>20180112</v>
      </c>
      <c r="K15" s="26">
        <v>312</v>
      </c>
      <c r="L15" s="31">
        <v>15475.96</v>
      </c>
    </row>
    <row r="16" spans="1:246" ht="21.95" customHeight="1" x14ac:dyDescent="0.3">
      <c r="B16" s="26" t="s">
        <v>19</v>
      </c>
      <c r="C16" s="26" t="s">
        <v>26</v>
      </c>
      <c r="D16" s="27" t="s">
        <v>27</v>
      </c>
      <c r="E16" s="26" t="s">
        <v>28</v>
      </c>
      <c r="F16" s="28" t="s">
        <v>29</v>
      </c>
      <c r="G16" s="26" t="s">
        <v>24</v>
      </c>
      <c r="H16" s="29" t="s">
        <v>30</v>
      </c>
      <c r="I16" s="30">
        <v>20170807</v>
      </c>
      <c r="J16" s="30">
        <v>20180112</v>
      </c>
      <c r="K16" s="26">
        <v>312</v>
      </c>
      <c r="L16" s="31">
        <v>20395.689999999999</v>
      </c>
    </row>
    <row r="17" spans="2:12" ht="21.95" customHeight="1" x14ac:dyDescent="0.3">
      <c r="B17" s="26" t="s">
        <v>19</v>
      </c>
      <c r="C17" s="26" t="s">
        <v>31</v>
      </c>
      <c r="D17" s="27" t="s">
        <v>32</v>
      </c>
      <c r="E17" s="26" t="s">
        <v>33</v>
      </c>
      <c r="F17" s="28" t="s">
        <v>34</v>
      </c>
      <c r="G17" s="26" t="s">
        <v>24</v>
      </c>
      <c r="H17" s="29" t="s">
        <v>35</v>
      </c>
      <c r="I17" s="30">
        <v>20170807</v>
      </c>
      <c r="J17" s="30">
        <v>20180112</v>
      </c>
      <c r="K17" s="26">
        <v>312</v>
      </c>
      <c r="L17" s="31">
        <v>28136.14</v>
      </c>
    </row>
    <row r="18" spans="2:12" ht="21.95" customHeight="1" x14ac:dyDescent="0.3">
      <c r="B18" s="26" t="s">
        <v>19</v>
      </c>
      <c r="C18" s="26" t="s">
        <v>36</v>
      </c>
      <c r="D18" s="27" t="s">
        <v>37</v>
      </c>
      <c r="E18" s="26" t="s">
        <v>38</v>
      </c>
      <c r="F18" s="28" t="s">
        <v>39</v>
      </c>
      <c r="G18" s="26" t="s">
        <v>24</v>
      </c>
      <c r="H18" s="29" t="s">
        <v>40</v>
      </c>
      <c r="I18" s="30">
        <v>20170807</v>
      </c>
      <c r="J18" s="30">
        <v>20180112</v>
      </c>
      <c r="K18" s="26">
        <v>312</v>
      </c>
      <c r="L18" s="31">
        <v>9514.85</v>
      </c>
    </row>
    <row r="19" spans="2:12" ht="21.95" customHeight="1" x14ac:dyDescent="0.3">
      <c r="B19" s="26" t="s">
        <v>19</v>
      </c>
      <c r="C19" s="26" t="s">
        <v>41</v>
      </c>
      <c r="D19" s="27" t="s">
        <v>42</v>
      </c>
      <c r="E19" s="26" t="s">
        <v>43</v>
      </c>
      <c r="F19" s="28" t="s">
        <v>44</v>
      </c>
      <c r="G19" s="26" t="s">
        <v>24</v>
      </c>
      <c r="H19" s="29" t="s">
        <v>25</v>
      </c>
      <c r="I19" s="30">
        <v>20170807</v>
      </c>
      <c r="J19" s="30">
        <v>20180112</v>
      </c>
      <c r="K19" s="26">
        <v>312</v>
      </c>
      <c r="L19" s="31">
        <v>16851.63</v>
      </c>
    </row>
    <row r="20" spans="2:12" ht="21.95" customHeight="1" x14ac:dyDescent="0.3">
      <c r="B20" s="26" t="s">
        <v>19</v>
      </c>
      <c r="C20" s="26" t="s">
        <v>45</v>
      </c>
      <c r="D20" s="27" t="s">
        <v>46</v>
      </c>
      <c r="E20" s="26" t="s">
        <v>47</v>
      </c>
      <c r="F20" s="28" t="s">
        <v>48</v>
      </c>
      <c r="G20" s="26" t="s">
        <v>49</v>
      </c>
      <c r="H20" s="29" t="s">
        <v>50</v>
      </c>
      <c r="I20" s="30">
        <v>20170807</v>
      </c>
      <c r="J20" s="30">
        <v>20180112</v>
      </c>
      <c r="K20" s="26">
        <v>312</v>
      </c>
      <c r="L20" s="31">
        <v>8186.85</v>
      </c>
    </row>
    <row r="21" spans="2:12" ht="21.95" customHeight="1" x14ac:dyDescent="0.3">
      <c r="B21" s="26" t="s">
        <v>19</v>
      </c>
      <c r="C21" s="26" t="s">
        <v>51</v>
      </c>
      <c r="D21" s="27" t="s">
        <v>52</v>
      </c>
      <c r="E21" s="26" t="s">
        <v>53</v>
      </c>
      <c r="F21" s="28" t="s">
        <v>54</v>
      </c>
      <c r="G21" s="26" t="s">
        <v>24</v>
      </c>
      <c r="H21" s="29" t="s">
        <v>55</v>
      </c>
      <c r="I21" s="30">
        <v>20170807</v>
      </c>
      <c r="J21" s="30">
        <v>20180112</v>
      </c>
      <c r="K21" s="26">
        <v>312</v>
      </c>
      <c r="L21" s="31">
        <v>27448.3</v>
      </c>
    </row>
    <row r="22" spans="2:12" ht="21.95" customHeight="1" x14ac:dyDescent="0.3">
      <c r="B22" s="26" t="s">
        <v>19</v>
      </c>
      <c r="C22" s="26" t="s">
        <v>56</v>
      </c>
      <c r="D22" s="27" t="s">
        <v>57</v>
      </c>
      <c r="E22" s="26" t="s">
        <v>58</v>
      </c>
      <c r="F22" s="28" t="s">
        <v>59</v>
      </c>
      <c r="G22" s="26" t="s">
        <v>24</v>
      </c>
      <c r="H22" s="29" t="s">
        <v>55</v>
      </c>
      <c r="I22" s="30">
        <v>20170807</v>
      </c>
      <c r="J22" s="30">
        <v>20180112</v>
      </c>
      <c r="K22" s="26">
        <v>312</v>
      </c>
      <c r="L22" s="31">
        <v>22382.210000000003</v>
      </c>
    </row>
    <row r="23" spans="2:12" ht="21.95" customHeight="1" x14ac:dyDescent="0.3">
      <c r="B23" s="26" t="s">
        <v>19</v>
      </c>
      <c r="C23" s="26" t="s">
        <v>60</v>
      </c>
      <c r="D23" s="27" t="s">
        <v>61</v>
      </c>
      <c r="E23" s="26" t="s">
        <v>62</v>
      </c>
      <c r="F23" s="28" t="s">
        <v>63</v>
      </c>
      <c r="G23" s="26" t="s">
        <v>64</v>
      </c>
      <c r="H23" s="29" t="s">
        <v>35</v>
      </c>
      <c r="I23" s="30">
        <v>20170807</v>
      </c>
      <c r="J23" s="30">
        <v>20180112</v>
      </c>
      <c r="K23" s="26">
        <v>312</v>
      </c>
      <c r="L23" s="31">
        <v>13669.58</v>
      </c>
    </row>
    <row r="24" spans="2:12" ht="21.95" customHeight="1" x14ac:dyDescent="0.3">
      <c r="B24" s="26" t="s">
        <v>19</v>
      </c>
      <c r="C24" s="26" t="s">
        <v>65</v>
      </c>
      <c r="D24" s="27" t="s">
        <v>66</v>
      </c>
      <c r="E24" s="26" t="s">
        <v>67</v>
      </c>
      <c r="F24" s="28" t="s">
        <v>68</v>
      </c>
      <c r="G24" s="26" t="s">
        <v>64</v>
      </c>
      <c r="H24" s="29" t="s">
        <v>69</v>
      </c>
      <c r="I24" s="30">
        <v>20170807</v>
      </c>
      <c r="J24" s="30">
        <v>20180112</v>
      </c>
      <c r="K24" s="26">
        <v>312</v>
      </c>
      <c r="L24" s="31">
        <v>13146.460000000001</v>
      </c>
    </row>
    <row r="25" spans="2:12" ht="21.95" customHeight="1" x14ac:dyDescent="0.3">
      <c r="B25" s="26" t="s">
        <v>19</v>
      </c>
      <c r="C25" s="26" t="s">
        <v>70</v>
      </c>
      <c r="D25" s="27" t="s">
        <v>71</v>
      </c>
      <c r="E25" s="26" t="s">
        <v>72</v>
      </c>
      <c r="F25" s="28" t="s">
        <v>73</v>
      </c>
      <c r="G25" s="26" t="s">
        <v>74</v>
      </c>
      <c r="H25" s="29" t="s">
        <v>55</v>
      </c>
      <c r="I25" s="30">
        <v>20170807</v>
      </c>
      <c r="J25" s="30">
        <v>20180112</v>
      </c>
      <c r="K25" s="26">
        <v>312</v>
      </c>
      <c r="L25" s="31">
        <v>17498.25</v>
      </c>
    </row>
    <row r="26" spans="2:12" ht="21.95" customHeight="1" x14ac:dyDescent="0.3">
      <c r="B26" s="26" t="s">
        <v>19</v>
      </c>
      <c r="C26" s="26" t="s">
        <v>75</v>
      </c>
      <c r="D26" s="27" t="s">
        <v>76</v>
      </c>
      <c r="E26" s="26" t="s">
        <v>77</v>
      </c>
      <c r="F26" s="28" t="s">
        <v>78</v>
      </c>
      <c r="G26" s="26" t="s">
        <v>24</v>
      </c>
      <c r="H26" s="29" t="s">
        <v>79</v>
      </c>
      <c r="I26" s="30">
        <v>20170807</v>
      </c>
      <c r="J26" s="30">
        <v>20180112</v>
      </c>
      <c r="K26" s="26">
        <v>312</v>
      </c>
      <c r="L26" s="31">
        <v>20285.900000000001</v>
      </c>
    </row>
    <row r="27" spans="2:12" ht="21.95" customHeight="1" x14ac:dyDescent="0.3">
      <c r="B27" s="26" t="s">
        <v>19</v>
      </c>
      <c r="C27" s="26" t="s">
        <v>80</v>
      </c>
      <c r="D27" s="27" t="s">
        <v>81</v>
      </c>
      <c r="E27" s="26" t="s">
        <v>82</v>
      </c>
      <c r="F27" s="28" t="s">
        <v>83</v>
      </c>
      <c r="G27" s="26" t="s">
        <v>64</v>
      </c>
      <c r="H27" s="29" t="s">
        <v>30</v>
      </c>
      <c r="I27" s="30">
        <v>20170807</v>
      </c>
      <c r="J27" s="30">
        <v>20180112</v>
      </c>
      <c r="K27" s="26">
        <v>312</v>
      </c>
      <c r="L27" s="31">
        <v>19269.04</v>
      </c>
    </row>
    <row r="28" spans="2:12" ht="21.95" customHeight="1" x14ac:dyDescent="0.3">
      <c r="B28" s="26" t="s">
        <v>19</v>
      </c>
      <c r="C28" s="26" t="s">
        <v>84</v>
      </c>
      <c r="D28" s="27" t="s">
        <v>85</v>
      </c>
      <c r="E28" s="26" t="s">
        <v>86</v>
      </c>
      <c r="F28" s="28" t="s">
        <v>87</v>
      </c>
      <c r="G28" s="26" t="s">
        <v>74</v>
      </c>
      <c r="H28" s="29" t="s">
        <v>40</v>
      </c>
      <c r="I28" s="30">
        <v>20170807</v>
      </c>
      <c r="J28" s="30">
        <v>20180112</v>
      </c>
      <c r="K28" s="26">
        <v>312</v>
      </c>
      <c r="L28" s="31">
        <v>9307.7000000000007</v>
      </c>
    </row>
    <row r="29" spans="2:12" ht="21.95" customHeight="1" x14ac:dyDescent="0.3">
      <c r="B29" s="26" t="s">
        <v>19</v>
      </c>
      <c r="C29" s="26" t="s">
        <v>88</v>
      </c>
      <c r="D29" s="27" t="s">
        <v>89</v>
      </c>
      <c r="E29" s="26" t="s">
        <v>90</v>
      </c>
      <c r="F29" s="28" t="s">
        <v>91</v>
      </c>
      <c r="G29" s="26" t="s">
        <v>24</v>
      </c>
      <c r="H29" s="29" t="s">
        <v>30</v>
      </c>
      <c r="I29" s="30">
        <v>20170807</v>
      </c>
      <c r="J29" s="30">
        <v>20180112</v>
      </c>
      <c r="K29" s="26">
        <v>312</v>
      </c>
      <c r="L29" s="31">
        <v>16889.97</v>
      </c>
    </row>
    <row r="30" spans="2:12" ht="21.95" customHeight="1" x14ac:dyDescent="0.3">
      <c r="B30" s="26" t="s">
        <v>19</v>
      </c>
      <c r="C30" s="26" t="s">
        <v>92</v>
      </c>
      <c r="D30" s="27" t="s">
        <v>93</v>
      </c>
      <c r="E30" s="26" t="s">
        <v>94</v>
      </c>
      <c r="F30" s="28" t="s">
        <v>95</v>
      </c>
      <c r="G30" s="26" t="s">
        <v>24</v>
      </c>
      <c r="H30" s="29" t="s">
        <v>35</v>
      </c>
      <c r="I30" s="30">
        <v>20170807</v>
      </c>
      <c r="J30" s="30">
        <v>20180112</v>
      </c>
      <c r="K30" s="26">
        <v>312</v>
      </c>
      <c r="L30" s="31">
        <v>25215.29</v>
      </c>
    </row>
    <row r="31" spans="2:12" ht="21.95" customHeight="1" x14ac:dyDescent="0.3">
      <c r="B31" s="26" t="s">
        <v>19</v>
      </c>
      <c r="C31" s="26" t="s">
        <v>96</v>
      </c>
      <c r="D31" s="27" t="s">
        <v>97</v>
      </c>
      <c r="E31" s="26" t="s">
        <v>98</v>
      </c>
      <c r="F31" s="28" t="s">
        <v>99</v>
      </c>
      <c r="G31" s="26" t="s">
        <v>74</v>
      </c>
      <c r="H31" s="29" t="s">
        <v>25</v>
      </c>
      <c r="I31" s="30">
        <v>20170807</v>
      </c>
      <c r="J31" s="30">
        <v>20180112</v>
      </c>
      <c r="K31" s="26">
        <v>312</v>
      </c>
      <c r="L31" s="31">
        <v>3623.37</v>
      </c>
    </row>
    <row r="32" spans="2:12" ht="21.95" customHeight="1" x14ac:dyDescent="0.3">
      <c r="B32" s="26" t="s">
        <v>19</v>
      </c>
      <c r="C32" s="26" t="s">
        <v>100</v>
      </c>
      <c r="D32" s="27" t="s">
        <v>101</v>
      </c>
      <c r="E32" s="26" t="s">
        <v>102</v>
      </c>
      <c r="F32" s="28" t="s">
        <v>103</v>
      </c>
      <c r="G32" s="26" t="s">
        <v>24</v>
      </c>
      <c r="H32" s="29" t="s">
        <v>104</v>
      </c>
      <c r="I32" s="30">
        <v>20170807</v>
      </c>
      <c r="J32" s="30">
        <v>20180112</v>
      </c>
      <c r="K32" s="26">
        <v>312</v>
      </c>
      <c r="L32" s="31">
        <v>22175.01</v>
      </c>
    </row>
    <row r="33" spans="2:12" ht="21.95" customHeight="1" x14ac:dyDescent="0.3">
      <c r="B33" s="26" t="s">
        <v>19</v>
      </c>
      <c r="C33" s="26" t="s">
        <v>105</v>
      </c>
      <c r="D33" s="27" t="s">
        <v>106</v>
      </c>
      <c r="E33" s="26" t="s">
        <v>107</v>
      </c>
      <c r="F33" s="28" t="s">
        <v>108</v>
      </c>
      <c r="G33" s="26" t="s">
        <v>64</v>
      </c>
      <c r="H33" s="29" t="s">
        <v>50</v>
      </c>
      <c r="I33" s="30">
        <v>20170807</v>
      </c>
      <c r="J33" s="30">
        <v>20180112</v>
      </c>
      <c r="K33" s="26">
        <v>312</v>
      </c>
      <c r="L33" s="31">
        <v>9336.5499999999993</v>
      </c>
    </row>
    <row r="34" spans="2:12" ht="21.95" customHeight="1" x14ac:dyDescent="0.3">
      <c r="B34" s="26" t="s">
        <v>19</v>
      </c>
      <c r="C34" s="26" t="s">
        <v>109</v>
      </c>
      <c r="D34" s="27" t="s">
        <v>110</v>
      </c>
      <c r="E34" s="26" t="s">
        <v>111</v>
      </c>
      <c r="F34" s="28" t="s">
        <v>112</v>
      </c>
      <c r="G34" s="26" t="s">
        <v>64</v>
      </c>
      <c r="H34" s="29" t="s">
        <v>113</v>
      </c>
      <c r="I34" s="30">
        <v>20170807</v>
      </c>
      <c r="J34" s="30">
        <v>20180112</v>
      </c>
      <c r="K34" s="26">
        <v>312</v>
      </c>
      <c r="L34" s="31">
        <v>17438.690000000002</v>
      </c>
    </row>
    <row r="35" spans="2:12" ht="21.95" customHeight="1" x14ac:dyDescent="0.3">
      <c r="B35" s="26" t="s">
        <v>19</v>
      </c>
      <c r="C35" s="26" t="s">
        <v>114</v>
      </c>
      <c r="D35" s="27" t="s">
        <v>115</v>
      </c>
      <c r="E35" s="26" t="s">
        <v>116</v>
      </c>
      <c r="F35" s="28" t="s">
        <v>117</v>
      </c>
      <c r="G35" s="26" t="s">
        <v>64</v>
      </c>
      <c r="H35" s="29" t="s">
        <v>25</v>
      </c>
      <c r="I35" s="30">
        <v>20170807</v>
      </c>
      <c r="J35" s="30">
        <v>20180112</v>
      </c>
      <c r="K35" s="26">
        <v>312</v>
      </c>
      <c r="L35" s="31">
        <v>10230.469999999999</v>
      </c>
    </row>
    <row r="36" spans="2:12" ht="21.95" customHeight="1" x14ac:dyDescent="0.3">
      <c r="B36" s="26" t="s">
        <v>19</v>
      </c>
      <c r="C36" s="26" t="s">
        <v>118</v>
      </c>
      <c r="D36" s="27" t="s">
        <v>119</v>
      </c>
      <c r="E36" s="26" t="s">
        <v>120</v>
      </c>
      <c r="F36" s="28" t="s">
        <v>121</v>
      </c>
      <c r="G36" s="26" t="s">
        <v>24</v>
      </c>
      <c r="H36" s="29" t="s">
        <v>122</v>
      </c>
      <c r="I36" s="30">
        <v>20170807</v>
      </c>
      <c r="J36" s="30">
        <v>20180112</v>
      </c>
      <c r="K36" s="26">
        <v>312</v>
      </c>
      <c r="L36" s="31">
        <v>3723.28</v>
      </c>
    </row>
    <row r="37" spans="2:12" ht="21.95" customHeight="1" x14ac:dyDescent="0.3">
      <c r="B37" s="26" t="s">
        <v>19</v>
      </c>
      <c r="C37" s="26" t="s">
        <v>123</v>
      </c>
      <c r="D37" s="27" t="s">
        <v>124</v>
      </c>
      <c r="E37" s="26" t="s">
        <v>125</v>
      </c>
      <c r="F37" s="28" t="s">
        <v>126</v>
      </c>
      <c r="G37" s="26" t="s">
        <v>24</v>
      </c>
      <c r="H37" s="29" t="s">
        <v>113</v>
      </c>
      <c r="I37" s="30">
        <v>20170807</v>
      </c>
      <c r="J37" s="30">
        <v>20180112</v>
      </c>
      <c r="K37" s="26">
        <v>312</v>
      </c>
      <c r="L37" s="31">
        <v>25444.57</v>
      </c>
    </row>
    <row r="38" spans="2:12" ht="21.95" customHeight="1" x14ac:dyDescent="0.3">
      <c r="B38" s="26" t="s">
        <v>19</v>
      </c>
      <c r="C38" s="26" t="s">
        <v>127</v>
      </c>
      <c r="D38" s="27" t="s">
        <v>128</v>
      </c>
      <c r="E38" s="26" t="s">
        <v>129</v>
      </c>
      <c r="F38" s="28" t="s">
        <v>130</v>
      </c>
      <c r="G38" s="26" t="s">
        <v>24</v>
      </c>
      <c r="H38" s="29" t="s">
        <v>50</v>
      </c>
      <c r="I38" s="30">
        <v>20170807</v>
      </c>
      <c r="J38" s="30">
        <v>20180112</v>
      </c>
      <c r="K38" s="26">
        <v>312</v>
      </c>
      <c r="L38" s="31">
        <v>21275.11</v>
      </c>
    </row>
    <row r="39" spans="2:12" ht="21.95" customHeight="1" x14ac:dyDescent="0.3">
      <c r="B39" s="26" t="s">
        <v>19</v>
      </c>
      <c r="C39" s="26" t="s">
        <v>131</v>
      </c>
      <c r="D39" s="27" t="s">
        <v>132</v>
      </c>
      <c r="E39" s="26" t="s">
        <v>133</v>
      </c>
      <c r="F39" s="28" t="s">
        <v>134</v>
      </c>
      <c r="G39" s="26" t="s">
        <v>24</v>
      </c>
      <c r="H39" s="29" t="s">
        <v>25</v>
      </c>
      <c r="I39" s="30">
        <v>20170807</v>
      </c>
      <c r="J39" s="30">
        <v>20180112</v>
      </c>
      <c r="K39" s="26">
        <v>312</v>
      </c>
      <c r="L39" s="31">
        <v>13008.869999999999</v>
      </c>
    </row>
    <row r="40" spans="2:12" ht="21.95" customHeight="1" x14ac:dyDescent="0.3">
      <c r="B40" s="26" t="s">
        <v>19</v>
      </c>
      <c r="C40" s="26" t="s">
        <v>135</v>
      </c>
      <c r="D40" s="27" t="s">
        <v>136</v>
      </c>
      <c r="E40" s="26" t="s">
        <v>137</v>
      </c>
      <c r="F40" s="28" t="s">
        <v>138</v>
      </c>
      <c r="G40" s="26" t="s">
        <v>74</v>
      </c>
      <c r="H40" s="29" t="s">
        <v>139</v>
      </c>
      <c r="I40" s="30">
        <v>20170807</v>
      </c>
      <c r="J40" s="30">
        <v>20180112</v>
      </c>
      <c r="K40" s="26">
        <v>312</v>
      </c>
      <c r="L40" s="31">
        <v>11521.7</v>
      </c>
    </row>
    <row r="41" spans="2:12" ht="21.95" customHeight="1" x14ac:dyDescent="0.3">
      <c r="B41" s="26" t="s">
        <v>19</v>
      </c>
      <c r="C41" s="26" t="s">
        <v>140</v>
      </c>
      <c r="D41" s="27" t="s">
        <v>141</v>
      </c>
      <c r="E41" s="26" t="s">
        <v>142</v>
      </c>
      <c r="F41" s="28" t="s">
        <v>143</v>
      </c>
      <c r="G41" s="26" t="s">
        <v>74</v>
      </c>
      <c r="H41" s="29" t="s">
        <v>144</v>
      </c>
      <c r="I41" s="30">
        <v>20170807</v>
      </c>
      <c r="J41" s="30">
        <v>20180112</v>
      </c>
      <c r="K41" s="26">
        <v>312</v>
      </c>
      <c r="L41" s="31">
        <v>19088.989999999998</v>
      </c>
    </row>
    <row r="42" spans="2:12" ht="21.95" customHeight="1" x14ac:dyDescent="0.3">
      <c r="B42" s="26" t="s">
        <v>19</v>
      </c>
      <c r="C42" s="26" t="s">
        <v>145</v>
      </c>
      <c r="D42" s="27" t="s">
        <v>146</v>
      </c>
      <c r="E42" s="26" t="s">
        <v>147</v>
      </c>
      <c r="F42" s="28" t="s">
        <v>148</v>
      </c>
      <c r="G42" s="26" t="s">
        <v>24</v>
      </c>
      <c r="H42" s="29" t="s">
        <v>149</v>
      </c>
      <c r="I42" s="30">
        <v>20170807</v>
      </c>
      <c r="J42" s="30">
        <v>20180112</v>
      </c>
      <c r="K42" s="26">
        <v>312</v>
      </c>
      <c r="L42" s="31">
        <v>11463.69</v>
      </c>
    </row>
    <row r="43" spans="2:12" ht="21.95" customHeight="1" x14ac:dyDescent="0.3">
      <c r="B43" s="26" t="s">
        <v>19</v>
      </c>
      <c r="C43" s="26" t="s">
        <v>150</v>
      </c>
      <c r="D43" s="27" t="s">
        <v>151</v>
      </c>
      <c r="E43" s="26" t="s">
        <v>152</v>
      </c>
      <c r="F43" s="28" t="s">
        <v>153</v>
      </c>
      <c r="G43" s="26" t="s">
        <v>24</v>
      </c>
      <c r="H43" s="29" t="s">
        <v>35</v>
      </c>
      <c r="I43" s="30">
        <v>20170807</v>
      </c>
      <c r="J43" s="30">
        <v>20180112</v>
      </c>
      <c r="K43" s="26">
        <v>312</v>
      </c>
      <c r="L43" s="31">
        <v>25105.5</v>
      </c>
    </row>
    <row r="44" spans="2:12" ht="21.95" customHeight="1" x14ac:dyDescent="0.3">
      <c r="B44" s="26" t="s">
        <v>19</v>
      </c>
      <c r="C44" s="26" t="s">
        <v>154</v>
      </c>
      <c r="D44" s="27" t="s">
        <v>155</v>
      </c>
      <c r="E44" s="26" t="s">
        <v>156</v>
      </c>
      <c r="F44" s="28" t="s">
        <v>157</v>
      </c>
      <c r="G44" s="26" t="s">
        <v>24</v>
      </c>
      <c r="H44" s="29" t="s">
        <v>55</v>
      </c>
      <c r="I44" s="30">
        <v>20170807</v>
      </c>
      <c r="J44" s="30">
        <v>20180112</v>
      </c>
      <c r="K44" s="26">
        <v>312</v>
      </c>
      <c r="L44" s="31">
        <v>28420.3</v>
      </c>
    </row>
    <row r="45" spans="2:12" ht="21.95" customHeight="1" x14ac:dyDescent="0.3">
      <c r="B45" s="26" t="s">
        <v>19</v>
      </c>
      <c r="C45" s="26" t="s">
        <v>158</v>
      </c>
      <c r="D45" s="27" t="s">
        <v>159</v>
      </c>
      <c r="E45" s="26" t="s">
        <v>160</v>
      </c>
      <c r="F45" s="28" t="s">
        <v>161</v>
      </c>
      <c r="G45" s="26" t="s">
        <v>64</v>
      </c>
      <c r="H45" s="29" t="s">
        <v>35</v>
      </c>
      <c r="I45" s="30">
        <v>20170807</v>
      </c>
      <c r="J45" s="30">
        <v>20180112</v>
      </c>
      <c r="K45" s="26">
        <v>312</v>
      </c>
      <c r="L45" s="31">
        <v>8875.5</v>
      </c>
    </row>
    <row r="46" spans="2:12" ht="21.95" customHeight="1" x14ac:dyDescent="0.3">
      <c r="B46" s="26" t="s">
        <v>19</v>
      </c>
      <c r="C46" s="26" t="s">
        <v>162</v>
      </c>
      <c r="D46" s="27" t="s">
        <v>163</v>
      </c>
      <c r="E46" s="26" t="s">
        <v>164</v>
      </c>
      <c r="F46" s="28" t="s">
        <v>165</v>
      </c>
      <c r="G46" s="26" t="s">
        <v>64</v>
      </c>
      <c r="H46" s="29" t="s">
        <v>144</v>
      </c>
      <c r="I46" s="30">
        <v>20170807</v>
      </c>
      <c r="J46" s="30">
        <v>20180112</v>
      </c>
      <c r="K46" s="26">
        <v>312</v>
      </c>
      <c r="L46" s="31">
        <v>21156.22</v>
      </c>
    </row>
    <row r="47" spans="2:12" ht="21.95" customHeight="1" x14ac:dyDescent="0.3">
      <c r="B47" s="26" t="s">
        <v>19</v>
      </c>
      <c r="C47" s="26" t="s">
        <v>166</v>
      </c>
      <c r="D47" s="27" t="s">
        <v>167</v>
      </c>
      <c r="E47" s="26" t="s">
        <v>168</v>
      </c>
      <c r="F47" s="28" t="s">
        <v>169</v>
      </c>
      <c r="G47" s="26" t="s">
        <v>24</v>
      </c>
      <c r="H47" s="29" t="s">
        <v>50</v>
      </c>
      <c r="I47" s="30">
        <v>20170807</v>
      </c>
      <c r="J47" s="30">
        <v>20180112</v>
      </c>
      <c r="K47" s="26">
        <v>312</v>
      </c>
      <c r="L47" s="31">
        <v>11747.86</v>
      </c>
    </row>
    <row r="48" spans="2:12" ht="21.95" customHeight="1" x14ac:dyDescent="0.3">
      <c r="B48" s="26" t="s">
        <v>19</v>
      </c>
      <c r="C48" s="26" t="s">
        <v>170</v>
      </c>
      <c r="D48" s="27" t="s">
        <v>171</v>
      </c>
      <c r="E48" s="26" t="s">
        <v>172</v>
      </c>
      <c r="F48" s="28" t="s">
        <v>173</v>
      </c>
      <c r="G48" s="26" t="s">
        <v>24</v>
      </c>
      <c r="H48" s="29" t="s">
        <v>122</v>
      </c>
      <c r="I48" s="30">
        <v>20170807</v>
      </c>
      <c r="J48" s="30">
        <v>20180112</v>
      </c>
      <c r="K48" s="26">
        <v>312</v>
      </c>
      <c r="L48" s="31">
        <v>16672.410000000003</v>
      </c>
    </row>
    <row r="49" spans="1:246" s="1" customFormat="1" ht="15" customHeight="1" x14ac:dyDescent="0.25"/>
    <row r="50" spans="1:246" s="1" customFormat="1" ht="15" customHeight="1" x14ac:dyDescent="0.25"/>
    <row r="51" spans="1:246" s="1" customFormat="1" ht="15" customHeight="1" x14ac:dyDescent="0.25"/>
    <row r="52" spans="1:246" s="1" customFormat="1" ht="15" customHeight="1" x14ac:dyDescent="0.25"/>
    <row r="53" spans="1:246" s="1" customFormat="1" ht="15" customHeight="1" x14ac:dyDescent="0.25"/>
    <row r="54" spans="1:246" s="2" customFormat="1" ht="19.149999999999999" customHeight="1" x14ac:dyDescent="0.35"/>
    <row r="55" spans="1:246" s="2" customFormat="1" ht="19.149999999999999" customHeight="1" x14ac:dyDescent="0.35"/>
    <row r="56" spans="1:246" s="2" customFormat="1" ht="23.25" x14ac:dyDescent="0.35">
      <c r="B56" s="3" t="s">
        <v>0</v>
      </c>
      <c r="C56" s="4"/>
      <c r="D56" s="4"/>
      <c r="E56" s="4"/>
      <c r="F56" s="4"/>
      <c r="G56" s="4"/>
      <c r="H56" s="4"/>
      <c r="I56" s="4"/>
      <c r="J56" s="5"/>
      <c r="K56" s="6" t="s">
        <v>1</v>
      </c>
      <c r="L56" s="7" t="s">
        <v>2</v>
      </c>
    </row>
    <row r="57" spans="1:246" s="2" customFormat="1" ht="23.25" x14ac:dyDescent="0.35">
      <c r="B57" s="8" t="s">
        <v>3</v>
      </c>
      <c r="C57" s="9"/>
      <c r="D57" s="9"/>
      <c r="E57" s="9"/>
      <c r="F57" s="9"/>
      <c r="G57" s="9"/>
      <c r="H57" s="9"/>
      <c r="I57" s="9"/>
      <c r="J57" s="9"/>
      <c r="K57" s="10" t="s">
        <v>4</v>
      </c>
      <c r="L57" s="11" t="str">
        <f>'[1]Caratula Resumen'!E$19</f>
        <v>3ro. Trimestre 2017</v>
      </c>
    </row>
    <row r="58" spans="1:246" s="2" customFormat="1" ht="19.899999999999999" customHeight="1" x14ac:dyDescent="0.35">
      <c r="B58" s="12"/>
      <c r="C58" s="13"/>
      <c r="D58" s="13"/>
      <c r="E58" s="13"/>
      <c r="F58" s="13"/>
      <c r="G58" s="13"/>
      <c r="H58" s="13"/>
      <c r="I58" s="13"/>
      <c r="J58" s="14"/>
      <c r="K58" s="14"/>
      <c r="L58" s="15" t="s">
        <v>174</v>
      </c>
    </row>
    <row r="59" spans="1:246" s="2" customFormat="1" ht="9.6" customHeight="1" x14ac:dyDescent="0.35"/>
    <row r="60" spans="1:246" s="2" customFormat="1" ht="37.9" customHeight="1" x14ac:dyDescent="0.35">
      <c r="A60" s="16"/>
      <c r="B60" s="17" t="s">
        <v>6</v>
      </c>
      <c r="C60" s="17" t="s">
        <v>7</v>
      </c>
      <c r="D60" s="17" t="s">
        <v>8</v>
      </c>
      <c r="E60" s="17" t="s">
        <v>9</v>
      </c>
      <c r="F60" s="18" t="s">
        <v>10</v>
      </c>
      <c r="G60" s="17" t="s">
        <v>11</v>
      </c>
      <c r="H60" s="17"/>
      <c r="I60" s="17" t="s">
        <v>12</v>
      </c>
      <c r="J60" s="17"/>
      <c r="K60" s="18" t="s">
        <v>13</v>
      </c>
      <c r="L60" s="18" t="s">
        <v>14</v>
      </c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</row>
    <row r="61" spans="1:246" s="2" customFormat="1" ht="64.5" customHeight="1" x14ac:dyDescent="0.35">
      <c r="A61" s="16"/>
      <c r="B61" s="17"/>
      <c r="C61" s="17"/>
      <c r="D61" s="17"/>
      <c r="E61" s="17"/>
      <c r="F61" s="18"/>
      <c r="G61" s="19" t="s">
        <v>15</v>
      </c>
      <c r="H61" s="19" t="s">
        <v>16</v>
      </c>
      <c r="I61" s="20" t="s">
        <v>17</v>
      </c>
      <c r="J61" s="19" t="s">
        <v>18</v>
      </c>
      <c r="K61" s="18"/>
      <c r="L61" s="18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</row>
    <row r="62" spans="1:246" s="2" customFormat="1" ht="6" customHeight="1" x14ac:dyDescent="0.35">
      <c r="A62" s="21"/>
      <c r="B62" s="21"/>
      <c r="C62" s="22"/>
      <c r="D62" s="22"/>
      <c r="E62" s="22"/>
      <c r="F62" s="22"/>
      <c r="G62" s="22"/>
      <c r="H62" s="22"/>
      <c r="I62" s="22"/>
      <c r="J62" s="23"/>
      <c r="K62" s="23"/>
      <c r="L62" s="24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</row>
    <row r="63" spans="1:246" ht="21.95" customHeight="1" x14ac:dyDescent="0.3">
      <c r="B63" s="26" t="s">
        <v>19</v>
      </c>
      <c r="C63" s="26" t="s">
        <v>175</v>
      </c>
      <c r="D63" s="27" t="s">
        <v>176</v>
      </c>
      <c r="E63" s="26" t="s">
        <v>177</v>
      </c>
      <c r="F63" s="28" t="s">
        <v>178</v>
      </c>
      <c r="G63" s="26" t="s">
        <v>64</v>
      </c>
      <c r="H63" s="29" t="s">
        <v>139</v>
      </c>
      <c r="I63" s="30">
        <v>20170807</v>
      </c>
      <c r="J63" s="30">
        <v>20180112</v>
      </c>
      <c r="K63" s="26">
        <v>312</v>
      </c>
      <c r="L63" s="31">
        <v>21511.02</v>
      </c>
    </row>
    <row r="64" spans="1:246" ht="21.95" customHeight="1" x14ac:dyDescent="0.3">
      <c r="B64" s="26" t="s">
        <v>19</v>
      </c>
      <c r="C64" s="26" t="s">
        <v>179</v>
      </c>
      <c r="D64" s="27" t="s">
        <v>180</v>
      </c>
      <c r="E64" s="26" t="s">
        <v>181</v>
      </c>
      <c r="F64" s="28" t="s">
        <v>182</v>
      </c>
      <c r="G64" s="26" t="s">
        <v>64</v>
      </c>
      <c r="H64" s="29" t="s">
        <v>183</v>
      </c>
      <c r="I64" s="30">
        <v>20170807</v>
      </c>
      <c r="J64" s="30">
        <v>20180112</v>
      </c>
      <c r="K64" s="26">
        <v>312</v>
      </c>
      <c r="L64" s="31">
        <v>13706.84</v>
      </c>
    </row>
    <row r="65" spans="2:12" ht="21.95" customHeight="1" x14ac:dyDescent="0.3">
      <c r="B65" s="26" t="s">
        <v>19</v>
      </c>
      <c r="C65" s="26" t="s">
        <v>184</v>
      </c>
      <c r="D65" s="27" t="s">
        <v>185</v>
      </c>
      <c r="E65" s="26" t="s">
        <v>186</v>
      </c>
      <c r="F65" s="28" t="s">
        <v>187</v>
      </c>
      <c r="G65" s="26" t="s">
        <v>24</v>
      </c>
      <c r="H65" s="29" t="s">
        <v>55</v>
      </c>
      <c r="I65" s="30">
        <v>20170807</v>
      </c>
      <c r="J65" s="30">
        <v>20180112</v>
      </c>
      <c r="K65" s="26">
        <v>312</v>
      </c>
      <c r="L65" s="31">
        <v>22239.56</v>
      </c>
    </row>
    <row r="66" spans="2:12" ht="21.95" customHeight="1" x14ac:dyDescent="0.3">
      <c r="B66" s="26" t="s">
        <v>19</v>
      </c>
      <c r="C66" s="26" t="s">
        <v>188</v>
      </c>
      <c r="D66" s="27" t="s">
        <v>189</v>
      </c>
      <c r="E66" s="26" t="s">
        <v>190</v>
      </c>
      <c r="F66" s="28" t="s">
        <v>191</v>
      </c>
      <c r="G66" s="26" t="s">
        <v>74</v>
      </c>
      <c r="H66" s="29" t="s">
        <v>139</v>
      </c>
      <c r="I66" s="30">
        <v>20170807</v>
      </c>
      <c r="J66" s="30">
        <v>20180112</v>
      </c>
      <c r="K66" s="26">
        <v>312</v>
      </c>
      <c r="L66" s="31">
        <v>3181.5</v>
      </c>
    </row>
    <row r="67" spans="2:12" ht="21.95" customHeight="1" x14ac:dyDescent="0.3">
      <c r="B67" s="26" t="s">
        <v>19</v>
      </c>
      <c r="C67" s="26" t="s">
        <v>192</v>
      </c>
      <c r="D67" s="27" t="s">
        <v>193</v>
      </c>
      <c r="E67" s="26" t="s">
        <v>194</v>
      </c>
      <c r="F67" s="28" t="s">
        <v>195</v>
      </c>
      <c r="G67" s="26" t="s">
        <v>64</v>
      </c>
      <c r="H67" s="29" t="s">
        <v>35</v>
      </c>
      <c r="I67" s="30">
        <v>20170807</v>
      </c>
      <c r="J67" s="30">
        <v>20180112</v>
      </c>
      <c r="K67" s="26">
        <v>312</v>
      </c>
      <c r="L67" s="31">
        <v>20993.14</v>
      </c>
    </row>
    <row r="68" spans="2:12" ht="21.95" customHeight="1" x14ac:dyDescent="0.3">
      <c r="B68" s="26" t="s">
        <v>19</v>
      </c>
      <c r="C68" s="26" t="s">
        <v>196</v>
      </c>
      <c r="D68" s="27" t="s">
        <v>197</v>
      </c>
      <c r="E68" s="26" t="s">
        <v>198</v>
      </c>
      <c r="F68" s="28" t="s">
        <v>199</v>
      </c>
      <c r="G68" s="26" t="s">
        <v>49</v>
      </c>
      <c r="H68" s="29" t="s">
        <v>35</v>
      </c>
      <c r="I68" s="30">
        <v>20170807</v>
      </c>
      <c r="J68" s="30">
        <v>20180112</v>
      </c>
      <c r="K68" s="26">
        <v>312</v>
      </c>
      <c r="L68" s="31">
        <v>14591.869999999999</v>
      </c>
    </row>
    <row r="69" spans="2:12" ht="21.95" customHeight="1" x14ac:dyDescent="0.3">
      <c r="B69" s="26" t="s">
        <v>19</v>
      </c>
      <c r="C69" s="26" t="s">
        <v>200</v>
      </c>
      <c r="D69" s="27" t="s">
        <v>201</v>
      </c>
      <c r="E69" s="26" t="s">
        <v>202</v>
      </c>
      <c r="F69" s="28" t="s">
        <v>203</v>
      </c>
      <c r="G69" s="26" t="s">
        <v>49</v>
      </c>
      <c r="H69" s="29" t="s">
        <v>139</v>
      </c>
      <c r="I69" s="30">
        <v>20170807</v>
      </c>
      <c r="J69" s="30">
        <v>20180112</v>
      </c>
      <c r="K69" s="26">
        <v>312</v>
      </c>
      <c r="L69" s="31">
        <v>2339.1</v>
      </c>
    </row>
    <row r="70" spans="2:12" ht="21.95" customHeight="1" x14ac:dyDescent="0.3">
      <c r="B70" s="26" t="s">
        <v>19</v>
      </c>
      <c r="C70" s="26" t="s">
        <v>204</v>
      </c>
      <c r="D70" s="27" t="s">
        <v>205</v>
      </c>
      <c r="E70" s="26" t="s">
        <v>206</v>
      </c>
      <c r="F70" s="28" t="s">
        <v>207</v>
      </c>
      <c r="G70" s="26" t="s">
        <v>74</v>
      </c>
      <c r="H70" s="29" t="s">
        <v>55</v>
      </c>
      <c r="I70" s="30">
        <v>20170807</v>
      </c>
      <c r="J70" s="30">
        <v>20180112</v>
      </c>
      <c r="K70" s="26">
        <v>312</v>
      </c>
      <c r="L70" s="31">
        <v>17321.239999999998</v>
      </c>
    </row>
    <row r="71" spans="2:12" ht="21.95" customHeight="1" x14ac:dyDescent="0.3">
      <c r="B71" s="26" t="s">
        <v>19</v>
      </c>
      <c r="C71" s="26" t="s">
        <v>208</v>
      </c>
      <c r="D71" s="27" t="s">
        <v>209</v>
      </c>
      <c r="E71" s="26" t="s">
        <v>210</v>
      </c>
      <c r="F71" s="28" t="s">
        <v>211</v>
      </c>
      <c r="G71" s="26" t="s">
        <v>74</v>
      </c>
      <c r="H71" s="29" t="s">
        <v>104</v>
      </c>
      <c r="I71" s="30">
        <v>20170807</v>
      </c>
      <c r="J71" s="30">
        <v>20180112</v>
      </c>
      <c r="K71" s="26">
        <v>312</v>
      </c>
      <c r="L71" s="31">
        <v>4242</v>
      </c>
    </row>
    <row r="72" spans="2:12" ht="21.95" customHeight="1" x14ac:dyDescent="0.3">
      <c r="B72" s="26" t="s">
        <v>19</v>
      </c>
      <c r="C72" s="26" t="s">
        <v>212</v>
      </c>
      <c r="D72" s="27" t="s">
        <v>213</v>
      </c>
      <c r="E72" s="26" t="s">
        <v>214</v>
      </c>
      <c r="F72" s="28" t="s">
        <v>215</v>
      </c>
      <c r="G72" s="26" t="s">
        <v>49</v>
      </c>
      <c r="H72" s="29" t="s">
        <v>50</v>
      </c>
      <c r="I72" s="30">
        <v>20170807</v>
      </c>
      <c r="J72" s="30">
        <v>20180112</v>
      </c>
      <c r="K72" s="26">
        <v>312</v>
      </c>
      <c r="L72" s="31">
        <v>11914.85</v>
      </c>
    </row>
    <row r="73" spans="2:12" ht="21.95" customHeight="1" x14ac:dyDescent="0.3">
      <c r="B73" s="26" t="s">
        <v>19</v>
      </c>
      <c r="C73" s="26" t="s">
        <v>216</v>
      </c>
      <c r="D73" s="27" t="s">
        <v>217</v>
      </c>
      <c r="E73" s="26" t="s">
        <v>218</v>
      </c>
      <c r="F73" s="28" t="s">
        <v>219</v>
      </c>
      <c r="G73" s="26" t="s">
        <v>74</v>
      </c>
      <c r="H73" s="29" t="s">
        <v>35</v>
      </c>
      <c r="I73" s="30">
        <v>20170807</v>
      </c>
      <c r="J73" s="30">
        <v>20180112</v>
      </c>
      <c r="K73" s="26">
        <v>312</v>
      </c>
      <c r="L73" s="31">
        <v>5302.5</v>
      </c>
    </row>
    <row r="74" spans="2:12" ht="21.95" customHeight="1" x14ac:dyDescent="0.3">
      <c r="B74" s="26" t="s">
        <v>220</v>
      </c>
      <c r="C74" s="26" t="s">
        <v>221</v>
      </c>
      <c r="D74" s="27" t="s">
        <v>222</v>
      </c>
      <c r="E74" s="26" t="s">
        <v>223</v>
      </c>
      <c r="F74" s="28" t="s">
        <v>224</v>
      </c>
      <c r="G74" s="26" t="s">
        <v>74</v>
      </c>
      <c r="H74" s="29" t="s">
        <v>35</v>
      </c>
      <c r="I74" s="30">
        <v>20170807</v>
      </c>
      <c r="J74" s="30">
        <v>20180112</v>
      </c>
      <c r="K74" s="26">
        <v>312</v>
      </c>
      <c r="L74" s="31">
        <v>21386.5</v>
      </c>
    </row>
    <row r="75" spans="2:12" ht="21.95" customHeight="1" x14ac:dyDescent="0.3">
      <c r="B75" s="26" t="s">
        <v>220</v>
      </c>
      <c r="C75" s="26" t="s">
        <v>225</v>
      </c>
      <c r="D75" s="27" t="s">
        <v>226</v>
      </c>
      <c r="E75" s="26" t="s">
        <v>227</v>
      </c>
      <c r="F75" s="28">
        <v>17816172002</v>
      </c>
      <c r="G75" s="26" t="s">
        <v>24</v>
      </c>
      <c r="H75" s="29" t="s">
        <v>55</v>
      </c>
      <c r="I75" s="30">
        <v>20170807</v>
      </c>
      <c r="J75" s="30">
        <v>20180112</v>
      </c>
      <c r="K75" s="26">
        <v>312</v>
      </c>
      <c r="L75" s="31">
        <v>27448.3</v>
      </c>
    </row>
    <row r="76" spans="2:12" ht="21.95" customHeight="1" x14ac:dyDescent="0.3">
      <c r="B76" s="26" t="s">
        <v>220</v>
      </c>
      <c r="C76" s="26" t="s">
        <v>228</v>
      </c>
      <c r="D76" s="27" t="s">
        <v>229</v>
      </c>
      <c r="E76" s="26" t="s">
        <v>230</v>
      </c>
      <c r="F76" s="28">
        <v>17816172003</v>
      </c>
      <c r="G76" s="26" t="s">
        <v>74</v>
      </c>
      <c r="H76" s="29" t="s">
        <v>113</v>
      </c>
      <c r="I76" s="30">
        <v>20170807</v>
      </c>
      <c r="J76" s="30">
        <v>20180112</v>
      </c>
      <c r="K76" s="26">
        <v>312</v>
      </c>
      <c r="L76" s="31">
        <v>12990.869999999999</v>
      </c>
    </row>
    <row r="77" spans="2:12" ht="21.95" customHeight="1" x14ac:dyDescent="0.3">
      <c r="B77" s="26" t="s">
        <v>220</v>
      </c>
      <c r="C77" s="26" t="s">
        <v>231</v>
      </c>
      <c r="D77" s="27" t="s">
        <v>232</v>
      </c>
      <c r="E77" s="26" t="s">
        <v>233</v>
      </c>
      <c r="F77" s="28">
        <v>17816172004</v>
      </c>
      <c r="G77" s="26" t="s">
        <v>24</v>
      </c>
      <c r="H77" s="29" t="s">
        <v>35</v>
      </c>
      <c r="I77" s="30">
        <v>20170807</v>
      </c>
      <c r="J77" s="30">
        <v>20180112</v>
      </c>
      <c r="K77" s="26">
        <v>312</v>
      </c>
      <c r="L77" s="31">
        <v>29108.129999999997</v>
      </c>
    </row>
    <row r="78" spans="2:12" ht="21.95" customHeight="1" x14ac:dyDescent="0.3">
      <c r="B78" s="26" t="s">
        <v>220</v>
      </c>
      <c r="C78" s="26" t="s">
        <v>234</v>
      </c>
      <c r="D78" s="27" t="s">
        <v>235</v>
      </c>
      <c r="E78" s="26" t="s">
        <v>236</v>
      </c>
      <c r="F78" s="28">
        <v>17816172005</v>
      </c>
      <c r="G78" s="26" t="s">
        <v>64</v>
      </c>
      <c r="H78" s="29" t="s">
        <v>35</v>
      </c>
      <c r="I78" s="30">
        <v>20170807</v>
      </c>
      <c r="J78" s="30">
        <v>20180112</v>
      </c>
      <c r="K78" s="26">
        <v>312</v>
      </c>
      <c r="L78" s="31">
        <v>23178.29</v>
      </c>
    </row>
    <row r="79" spans="2:12" ht="21.95" customHeight="1" x14ac:dyDescent="0.3">
      <c r="B79" s="26" t="s">
        <v>220</v>
      </c>
      <c r="C79" s="26" t="s">
        <v>237</v>
      </c>
      <c r="D79" s="27" t="s">
        <v>238</v>
      </c>
      <c r="E79" s="26" t="s">
        <v>239</v>
      </c>
      <c r="F79" s="28">
        <v>17816172006</v>
      </c>
      <c r="G79" s="26" t="s">
        <v>24</v>
      </c>
      <c r="H79" s="29" t="s">
        <v>50</v>
      </c>
      <c r="I79" s="30">
        <v>20170807</v>
      </c>
      <c r="J79" s="30">
        <v>20180112</v>
      </c>
      <c r="K79" s="26">
        <v>312</v>
      </c>
      <c r="L79" s="31">
        <v>12610.06</v>
      </c>
    </row>
    <row r="80" spans="2:12" ht="21.95" customHeight="1" x14ac:dyDescent="0.3">
      <c r="B80" s="26" t="s">
        <v>220</v>
      </c>
      <c r="C80" s="26" t="s">
        <v>240</v>
      </c>
      <c r="D80" s="27" t="s">
        <v>241</v>
      </c>
      <c r="E80" s="26" t="s">
        <v>242</v>
      </c>
      <c r="F80" s="28">
        <v>17816172007</v>
      </c>
      <c r="G80" s="26" t="s">
        <v>74</v>
      </c>
      <c r="H80" s="29" t="s">
        <v>113</v>
      </c>
      <c r="I80" s="30">
        <v>20170807</v>
      </c>
      <c r="J80" s="30">
        <v>20180112</v>
      </c>
      <c r="K80" s="26">
        <v>312</v>
      </c>
      <c r="L80" s="31">
        <v>16702.86</v>
      </c>
    </row>
    <row r="81" spans="2:12" ht="21.95" customHeight="1" x14ac:dyDescent="0.3">
      <c r="B81" s="26" t="s">
        <v>220</v>
      </c>
      <c r="C81" s="26" t="s">
        <v>243</v>
      </c>
      <c r="D81" s="27" t="s">
        <v>244</v>
      </c>
      <c r="E81" s="26" t="s">
        <v>245</v>
      </c>
      <c r="F81" s="28">
        <v>17816172008</v>
      </c>
      <c r="G81" s="26" t="s">
        <v>64</v>
      </c>
      <c r="H81" s="29" t="s">
        <v>25</v>
      </c>
      <c r="I81" s="30">
        <v>20170807</v>
      </c>
      <c r="J81" s="30">
        <v>20180112</v>
      </c>
      <c r="K81" s="26">
        <v>312</v>
      </c>
      <c r="L81" s="31">
        <v>2681.77</v>
      </c>
    </row>
    <row r="82" spans="2:12" ht="21.95" customHeight="1" x14ac:dyDescent="0.3">
      <c r="B82" s="26" t="s">
        <v>220</v>
      </c>
      <c r="C82" s="26" t="s">
        <v>246</v>
      </c>
      <c r="D82" s="27" t="s">
        <v>247</v>
      </c>
      <c r="E82" s="26" t="s">
        <v>248</v>
      </c>
      <c r="F82" s="28">
        <v>17816172009</v>
      </c>
      <c r="G82" s="26" t="s">
        <v>24</v>
      </c>
      <c r="H82" s="29" t="s">
        <v>35</v>
      </c>
      <c r="I82" s="30">
        <v>20170807</v>
      </c>
      <c r="J82" s="30">
        <v>20180112</v>
      </c>
      <c r="K82" s="26">
        <v>312</v>
      </c>
      <c r="L82" s="31">
        <v>22578.65</v>
      </c>
    </row>
    <row r="83" spans="2:12" ht="21.95" customHeight="1" x14ac:dyDescent="0.3">
      <c r="B83" s="26" t="s">
        <v>220</v>
      </c>
      <c r="C83" s="26" t="s">
        <v>249</v>
      </c>
      <c r="D83" s="27" t="s">
        <v>250</v>
      </c>
      <c r="E83" s="26" t="s">
        <v>251</v>
      </c>
      <c r="F83" s="28">
        <v>17816172010</v>
      </c>
      <c r="G83" s="26" t="s">
        <v>74</v>
      </c>
      <c r="H83" s="29" t="s">
        <v>149</v>
      </c>
      <c r="I83" s="30">
        <v>20170807</v>
      </c>
      <c r="J83" s="30">
        <v>20180112</v>
      </c>
      <c r="K83" s="26">
        <v>312</v>
      </c>
      <c r="L83" s="31">
        <v>19795.75</v>
      </c>
    </row>
    <row r="84" spans="2:12" ht="21.95" customHeight="1" x14ac:dyDescent="0.3">
      <c r="B84" s="26" t="s">
        <v>220</v>
      </c>
      <c r="C84" s="26" t="s">
        <v>252</v>
      </c>
      <c r="D84" s="27" t="s">
        <v>253</v>
      </c>
      <c r="E84" s="26" t="s">
        <v>254</v>
      </c>
      <c r="F84" s="28">
        <v>17816172011</v>
      </c>
      <c r="G84" s="26" t="s">
        <v>24</v>
      </c>
      <c r="H84" s="29" t="s">
        <v>113</v>
      </c>
      <c r="I84" s="30">
        <v>20170807</v>
      </c>
      <c r="J84" s="30">
        <v>20180112</v>
      </c>
      <c r="K84" s="26">
        <v>312</v>
      </c>
      <c r="L84" s="31">
        <v>25444.57</v>
      </c>
    </row>
    <row r="85" spans="2:12" ht="21.95" customHeight="1" x14ac:dyDescent="0.3">
      <c r="B85" s="26" t="s">
        <v>220</v>
      </c>
      <c r="C85" s="26" t="s">
        <v>255</v>
      </c>
      <c r="D85" s="27" t="s">
        <v>256</v>
      </c>
      <c r="E85" s="26" t="s">
        <v>257</v>
      </c>
      <c r="F85" s="28">
        <v>17816172012</v>
      </c>
      <c r="G85" s="26" t="s">
        <v>24</v>
      </c>
      <c r="H85" s="29" t="s">
        <v>113</v>
      </c>
      <c r="I85" s="30">
        <v>20170807</v>
      </c>
      <c r="J85" s="30">
        <v>20180112</v>
      </c>
      <c r="K85" s="26">
        <v>312</v>
      </c>
      <c r="L85" s="31">
        <v>20913.989999999998</v>
      </c>
    </row>
    <row r="86" spans="2:12" ht="21.95" customHeight="1" x14ac:dyDescent="0.3">
      <c r="B86" s="26" t="s">
        <v>220</v>
      </c>
      <c r="C86" s="26" t="s">
        <v>258</v>
      </c>
      <c r="D86" s="27" t="s">
        <v>259</v>
      </c>
      <c r="E86" s="26" t="s">
        <v>260</v>
      </c>
      <c r="F86" s="28">
        <v>17816172013</v>
      </c>
      <c r="G86" s="26" t="s">
        <v>64</v>
      </c>
      <c r="H86" s="29" t="s">
        <v>113</v>
      </c>
      <c r="I86" s="30">
        <v>20170807</v>
      </c>
      <c r="J86" s="30">
        <v>20180112</v>
      </c>
      <c r="K86" s="26">
        <v>312</v>
      </c>
      <c r="L86" s="31">
        <v>22305.62</v>
      </c>
    </row>
    <row r="87" spans="2:12" ht="21.95" customHeight="1" x14ac:dyDescent="0.3">
      <c r="B87" s="26" t="s">
        <v>220</v>
      </c>
      <c r="C87" s="26" t="s">
        <v>261</v>
      </c>
      <c r="D87" s="27" t="s">
        <v>262</v>
      </c>
      <c r="E87" s="26" t="s">
        <v>263</v>
      </c>
      <c r="F87" s="28">
        <v>17816172014</v>
      </c>
      <c r="G87" s="26" t="s">
        <v>74</v>
      </c>
      <c r="H87" s="29" t="s">
        <v>30</v>
      </c>
      <c r="I87" s="30">
        <v>20170807</v>
      </c>
      <c r="J87" s="30">
        <v>20180112</v>
      </c>
      <c r="K87" s="26">
        <v>312</v>
      </c>
      <c r="L87" s="31">
        <v>20591.12</v>
      </c>
    </row>
    <row r="88" spans="2:12" ht="21.95" customHeight="1" x14ac:dyDescent="0.3">
      <c r="B88" s="26" t="s">
        <v>220</v>
      </c>
      <c r="C88" s="26" t="s">
        <v>264</v>
      </c>
      <c r="D88" s="27" t="s">
        <v>265</v>
      </c>
      <c r="E88" s="26" t="s">
        <v>266</v>
      </c>
      <c r="F88" s="28">
        <v>17816172015</v>
      </c>
      <c r="G88" s="26" t="s">
        <v>74</v>
      </c>
      <c r="H88" s="29" t="s">
        <v>113</v>
      </c>
      <c r="I88" s="30">
        <v>20170807</v>
      </c>
      <c r="J88" s="30">
        <v>20180112</v>
      </c>
      <c r="K88" s="26">
        <v>312</v>
      </c>
      <c r="L88" s="31">
        <v>15642.36</v>
      </c>
    </row>
    <row r="89" spans="2:12" ht="21.95" customHeight="1" x14ac:dyDescent="0.3">
      <c r="B89" s="26" t="s">
        <v>220</v>
      </c>
      <c r="C89" s="26" t="s">
        <v>267</v>
      </c>
      <c r="D89" s="27" t="s">
        <v>268</v>
      </c>
      <c r="E89" s="26" t="s">
        <v>269</v>
      </c>
      <c r="F89" s="28">
        <v>17816172016</v>
      </c>
      <c r="G89" s="26" t="s">
        <v>24</v>
      </c>
      <c r="H89" s="29" t="s">
        <v>144</v>
      </c>
      <c r="I89" s="30">
        <v>20170807</v>
      </c>
      <c r="J89" s="30">
        <v>20180112</v>
      </c>
      <c r="K89" s="26">
        <v>312</v>
      </c>
      <c r="L89" s="31">
        <v>23206.73</v>
      </c>
    </row>
    <row r="90" spans="2:12" ht="21.95" customHeight="1" x14ac:dyDescent="0.3">
      <c r="B90" s="26" t="s">
        <v>220</v>
      </c>
      <c r="C90" s="26" t="s">
        <v>270</v>
      </c>
      <c r="D90" s="27" t="s">
        <v>271</v>
      </c>
      <c r="E90" s="26" t="s">
        <v>272</v>
      </c>
      <c r="F90" s="28">
        <v>17816172017</v>
      </c>
      <c r="G90" s="26" t="s">
        <v>24</v>
      </c>
      <c r="H90" s="29" t="s">
        <v>35</v>
      </c>
      <c r="I90" s="30">
        <v>20170807</v>
      </c>
      <c r="J90" s="30">
        <v>20180112</v>
      </c>
      <c r="K90" s="26">
        <v>312</v>
      </c>
      <c r="L90" s="31">
        <v>29108.129999999997</v>
      </c>
    </row>
    <row r="91" spans="2:12" ht="21.95" customHeight="1" x14ac:dyDescent="0.3">
      <c r="B91" s="26" t="s">
        <v>220</v>
      </c>
      <c r="C91" s="26" t="s">
        <v>273</v>
      </c>
      <c r="D91" s="27" t="s">
        <v>274</v>
      </c>
      <c r="E91" s="26" t="s">
        <v>275</v>
      </c>
      <c r="F91" s="28">
        <v>17816172042</v>
      </c>
      <c r="G91" s="26" t="s">
        <v>49</v>
      </c>
      <c r="H91" s="29" t="s">
        <v>113</v>
      </c>
      <c r="I91" s="30">
        <v>20170807</v>
      </c>
      <c r="J91" s="30">
        <v>20180112</v>
      </c>
      <c r="K91" s="26">
        <v>312</v>
      </c>
      <c r="L91" s="31">
        <v>12459.059999999998</v>
      </c>
    </row>
    <row r="92" spans="2:12" ht="21.95" customHeight="1" x14ac:dyDescent="0.3">
      <c r="B92" s="26" t="s">
        <v>220</v>
      </c>
      <c r="C92" s="26" t="s">
        <v>276</v>
      </c>
      <c r="D92" s="27" t="s">
        <v>277</v>
      </c>
      <c r="E92" s="26" t="s">
        <v>278</v>
      </c>
      <c r="F92" s="28">
        <v>17816172018</v>
      </c>
      <c r="G92" s="26" t="s">
        <v>24</v>
      </c>
      <c r="H92" s="29" t="s">
        <v>104</v>
      </c>
      <c r="I92" s="30">
        <v>20170807</v>
      </c>
      <c r="J92" s="30">
        <v>20180112</v>
      </c>
      <c r="K92" s="26">
        <v>312</v>
      </c>
      <c r="L92" s="31">
        <v>22175</v>
      </c>
    </row>
    <row r="93" spans="2:12" ht="21.95" customHeight="1" x14ac:dyDescent="0.3">
      <c r="B93" s="26" t="s">
        <v>220</v>
      </c>
      <c r="C93" s="26" t="s">
        <v>279</v>
      </c>
      <c r="D93" s="27" t="s">
        <v>280</v>
      </c>
      <c r="E93" s="26" t="s">
        <v>281</v>
      </c>
      <c r="F93" s="28">
        <v>17816172019</v>
      </c>
      <c r="G93" s="26" t="s">
        <v>24</v>
      </c>
      <c r="H93" s="29" t="s">
        <v>55</v>
      </c>
      <c r="I93" s="30">
        <v>20170807</v>
      </c>
      <c r="J93" s="30">
        <v>20180112</v>
      </c>
      <c r="K93" s="26">
        <v>312</v>
      </c>
      <c r="L93" s="31">
        <v>19946.82</v>
      </c>
    </row>
    <row r="94" spans="2:12" ht="21.95" customHeight="1" x14ac:dyDescent="0.3">
      <c r="B94" s="26" t="s">
        <v>220</v>
      </c>
      <c r="C94" s="26" t="s">
        <v>282</v>
      </c>
      <c r="D94" s="27" t="s">
        <v>283</v>
      </c>
      <c r="E94" s="26" t="s">
        <v>284</v>
      </c>
      <c r="F94" s="28">
        <v>17816172020</v>
      </c>
      <c r="G94" s="26" t="s">
        <v>64</v>
      </c>
      <c r="H94" s="29" t="s">
        <v>104</v>
      </c>
      <c r="I94" s="30">
        <v>20170807</v>
      </c>
      <c r="J94" s="30">
        <v>20180112</v>
      </c>
      <c r="K94" s="26">
        <v>312</v>
      </c>
      <c r="L94" s="31">
        <v>19070.390000000003</v>
      </c>
    </row>
    <row r="95" spans="2:12" ht="21.95" customHeight="1" x14ac:dyDescent="0.3">
      <c r="B95" s="26" t="s">
        <v>220</v>
      </c>
      <c r="C95" s="26" t="s">
        <v>285</v>
      </c>
      <c r="D95" s="27" t="s">
        <v>286</v>
      </c>
      <c r="E95" s="26" t="s">
        <v>287</v>
      </c>
      <c r="F95" s="28">
        <v>17816172021</v>
      </c>
      <c r="G95" s="26" t="s">
        <v>24</v>
      </c>
      <c r="H95" s="29" t="s">
        <v>55</v>
      </c>
      <c r="I95" s="30">
        <v>20170807</v>
      </c>
      <c r="J95" s="30">
        <v>20180112</v>
      </c>
      <c r="K95" s="26">
        <v>312</v>
      </c>
      <c r="L95" s="31">
        <v>19946.82</v>
      </c>
    </row>
    <row r="96" spans="2:12" ht="21.95" customHeight="1" x14ac:dyDescent="0.3">
      <c r="B96" s="26" t="s">
        <v>220</v>
      </c>
      <c r="C96" s="26" t="s">
        <v>288</v>
      </c>
      <c r="D96" s="27" t="s">
        <v>289</v>
      </c>
      <c r="E96" s="26" t="s">
        <v>290</v>
      </c>
      <c r="F96" s="28">
        <v>17816172022</v>
      </c>
      <c r="G96" s="26" t="s">
        <v>64</v>
      </c>
      <c r="H96" s="29" t="s">
        <v>35</v>
      </c>
      <c r="I96" s="30">
        <v>20170807</v>
      </c>
      <c r="J96" s="30">
        <v>20180112</v>
      </c>
      <c r="K96" s="26">
        <v>312</v>
      </c>
      <c r="L96" s="31">
        <v>24767.5</v>
      </c>
    </row>
    <row r="97" spans="1:245" s="1" customFormat="1" ht="15" customHeight="1" x14ac:dyDescent="0.25"/>
    <row r="98" spans="1:245" s="1" customFormat="1" ht="15" customHeight="1" x14ac:dyDescent="0.25"/>
    <row r="99" spans="1:245" s="1" customFormat="1" ht="15" customHeight="1" x14ac:dyDescent="0.25"/>
    <row r="100" spans="1:245" s="1" customFormat="1" ht="15" customHeight="1" x14ac:dyDescent="0.25"/>
    <row r="101" spans="1:245" s="1" customFormat="1" ht="15" customHeight="1" x14ac:dyDescent="0.25"/>
    <row r="102" spans="1:245" s="2" customFormat="1" ht="19.149999999999999" customHeight="1" x14ac:dyDescent="0.35"/>
    <row r="103" spans="1:245" s="2" customFormat="1" ht="19.149999999999999" customHeight="1" x14ac:dyDescent="0.35"/>
    <row r="104" spans="1:245" s="2" customFormat="1" ht="23.25" x14ac:dyDescent="0.35">
      <c r="B104" s="3" t="s">
        <v>0</v>
      </c>
      <c r="C104" s="4"/>
      <c r="D104" s="4"/>
      <c r="E104" s="4"/>
      <c r="F104" s="4"/>
      <c r="G104" s="4"/>
      <c r="H104" s="4"/>
      <c r="I104" s="4"/>
      <c r="J104" s="4"/>
      <c r="K104" s="6" t="s">
        <v>1</v>
      </c>
      <c r="L104" s="7" t="s">
        <v>2</v>
      </c>
    </row>
    <row r="105" spans="1:245" s="2" customFormat="1" ht="23.25" x14ac:dyDescent="0.35">
      <c r="B105" s="8" t="s">
        <v>3</v>
      </c>
      <c r="C105" s="9"/>
      <c r="D105" s="9"/>
      <c r="E105" s="9"/>
      <c r="F105" s="9"/>
      <c r="G105" s="9"/>
      <c r="H105" s="9"/>
      <c r="I105" s="9"/>
      <c r="J105" s="9"/>
      <c r="K105" s="10" t="s">
        <v>4</v>
      </c>
      <c r="L105" s="11" t="str">
        <f>'[1]Caratula Resumen'!E$19</f>
        <v>3ro. Trimestre 2017</v>
      </c>
    </row>
    <row r="106" spans="1:245" s="2" customFormat="1" ht="19.899999999999999" customHeight="1" x14ac:dyDescent="0.35">
      <c r="B106" s="12"/>
      <c r="C106" s="13"/>
      <c r="D106" s="13"/>
      <c r="E106" s="13"/>
      <c r="F106" s="13"/>
      <c r="G106" s="13"/>
      <c r="H106" s="13"/>
      <c r="I106" s="13"/>
      <c r="J106" s="13"/>
      <c r="K106" s="14"/>
      <c r="L106" s="15" t="s">
        <v>291</v>
      </c>
    </row>
    <row r="107" spans="1:245" s="2" customFormat="1" ht="9.6" customHeight="1" x14ac:dyDescent="0.35"/>
    <row r="108" spans="1:245" s="2" customFormat="1" ht="37.9" customHeight="1" x14ac:dyDescent="0.35">
      <c r="A108" s="16"/>
      <c r="B108" s="17" t="s">
        <v>6</v>
      </c>
      <c r="C108" s="17" t="s">
        <v>7</v>
      </c>
      <c r="D108" s="17" t="s">
        <v>8</v>
      </c>
      <c r="E108" s="17" t="s">
        <v>9</v>
      </c>
      <c r="F108" s="18" t="s">
        <v>10</v>
      </c>
      <c r="G108" s="17" t="s">
        <v>11</v>
      </c>
      <c r="H108" s="17"/>
      <c r="I108" s="17" t="s">
        <v>12</v>
      </c>
      <c r="J108" s="17"/>
      <c r="K108" s="18" t="s">
        <v>13</v>
      </c>
      <c r="L108" s="18" t="s">
        <v>14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  <c r="IH108" s="16"/>
      <c r="II108" s="16"/>
      <c r="IJ108" s="16"/>
      <c r="IK108" s="16"/>
    </row>
    <row r="109" spans="1:245" s="2" customFormat="1" ht="64.5" customHeight="1" x14ac:dyDescent="0.35">
      <c r="A109" s="16"/>
      <c r="B109" s="17"/>
      <c r="C109" s="17"/>
      <c r="D109" s="17"/>
      <c r="E109" s="17"/>
      <c r="F109" s="18"/>
      <c r="G109" s="19" t="s">
        <v>15</v>
      </c>
      <c r="H109" s="19" t="s">
        <v>16</v>
      </c>
      <c r="I109" s="20" t="s">
        <v>17</v>
      </c>
      <c r="J109" s="19" t="s">
        <v>18</v>
      </c>
      <c r="K109" s="18"/>
      <c r="L109" s="18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  <c r="IH109" s="16"/>
      <c r="II109" s="16"/>
      <c r="IJ109" s="16"/>
      <c r="IK109" s="16"/>
    </row>
    <row r="110" spans="1:245" ht="21.95" customHeight="1" x14ac:dyDescent="0.3">
      <c r="B110" s="26" t="s">
        <v>220</v>
      </c>
      <c r="C110" s="26" t="s">
        <v>292</v>
      </c>
      <c r="D110" s="27" t="s">
        <v>293</v>
      </c>
      <c r="E110" s="26" t="s">
        <v>294</v>
      </c>
      <c r="F110" s="28">
        <v>17816172023</v>
      </c>
      <c r="G110" s="26" t="s">
        <v>24</v>
      </c>
      <c r="H110" s="29" t="s">
        <v>113</v>
      </c>
      <c r="I110" s="30">
        <v>20170807</v>
      </c>
      <c r="J110" s="30">
        <v>20180112</v>
      </c>
      <c r="K110" s="26">
        <v>312</v>
      </c>
      <c r="L110" s="31">
        <v>24582.370000000003</v>
      </c>
    </row>
    <row r="111" spans="1:245" ht="21.95" customHeight="1" x14ac:dyDescent="0.3">
      <c r="B111" s="26" t="s">
        <v>220</v>
      </c>
      <c r="C111" s="26" t="s">
        <v>295</v>
      </c>
      <c r="D111" s="27" t="s">
        <v>296</v>
      </c>
      <c r="E111" s="26" t="s">
        <v>297</v>
      </c>
      <c r="F111" s="28" t="s">
        <v>298</v>
      </c>
      <c r="G111" s="26" t="s">
        <v>49</v>
      </c>
      <c r="H111" s="29" t="s">
        <v>35</v>
      </c>
      <c r="I111" s="30">
        <v>20170807</v>
      </c>
      <c r="J111" s="30">
        <v>20180112</v>
      </c>
      <c r="K111" s="26">
        <v>312</v>
      </c>
      <c r="L111" s="31">
        <v>12215.3</v>
      </c>
    </row>
    <row r="112" spans="1:245" ht="21.95" customHeight="1" x14ac:dyDescent="0.3">
      <c r="B112" s="26" t="s">
        <v>220</v>
      </c>
      <c r="C112" s="26" t="s">
        <v>299</v>
      </c>
      <c r="D112" s="27" t="s">
        <v>300</v>
      </c>
      <c r="E112" s="26" t="s">
        <v>301</v>
      </c>
      <c r="F112" s="28" t="s">
        <v>302</v>
      </c>
      <c r="G112" s="26" t="s">
        <v>24</v>
      </c>
      <c r="H112" s="29" t="s">
        <v>55</v>
      </c>
      <c r="I112" s="30">
        <v>20170807</v>
      </c>
      <c r="J112" s="30">
        <v>20180112</v>
      </c>
      <c r="K112" s="26">
        <v>312</v>
      </c>
      <c r="L112" s="31">
        <v>27448.3</v>
      </c>
    </row>
    <row r="113" spans="2:12" ht="21.95" customHeight="1" x14ac:dyDescent="0.3">
      <c r="B113" s="26" t="s">
        <v>220</v>
      </c>
      <c r="C113" s="26" t="s">
        <v>303</v>
      </c>
      <c r="D113" s="27" t="s">
        <v>304</v>
      </c>
      <c r="E113" s="26" t="s">
        <v>305</v>
      </c>
      <c r="F113" s="28" t="s">
        <v>306</v>
      </c>
      <c r="G113" s="26" t="s">
        <v>74</v>
      </c>
      <c r="H113" s="29" t="s">
        <v>149</v>
      </c>
      <c r="I113" s="30">
        <v>20170807</v>
      </c>
      <c r="J113" s="30">
        <v>20180112</v>
      </c>
      <c r="K113" s="26">
        <v>312</v>
      </c>
      <c r="L113" s="31">
        <v>15023.75</v>
      </c>
    </row>
    <row r="114" spans="2:12" ht="21.95" customHeight="1" x14ac:dyDescent="0.3">
      <c r="B114" s="26" t="s">
        <v>220</v>
      </c>
      <c r="C114" s="26" t="s">
        <v>307</v>
      </c>
      <c r="D114" s="27" t="s">
        <v>308</v>
      </c>
      <c r="E114" s="26" t="s">
        <v>309</v>
      </c>
      <c r="F114" s="28" t="s">
        <v>310</v>
      </c>
      <c r="G114" s="26" t="s">
        <v>24</v>
      </c>
      <c r="H114" s="29" t="s">
        <v>113</v>
      </c>
      <c r="I114" s="30">
        <v>20170807</v>
      </c>
      <c r="J114" s="30">
        <v>20180112</v>
      </c>
      <c r="K114" s="26">
        <v>312</v>
      </c>
      <c r="L114" s="31">
        <v>24582.370000000003</v>
      </c>
    </row>
    <row r="115" spans="2:12" ht="21.95" customHeight="1" x14ac:dyDescent="0.3">
      <c r="B115" s="26" t="s">
        <v>220</v>
      </c>
      <c r="C115" s="26" t="s">
        <v>311</v>
      </c>
      <c r="D115" s="27" t="s">
        <v>312</v>
      </c>
      <c r="E115" s="26" t="s">
        <v>313</v>
      </c>
      <c r="F115" s="28" t="s">
        <v>314</v>
      </c>
      <c r="G115" s="26" t="s">
        <v>49</v>
      </c>
      <c r="H115" s="29" t="s">
        <v>144</v>
      </c>
      <c r="I115" s="30">
        <v>20170807</v>
      </c>
      <c r="J115" s="30">
        <v>20180112</v>
      </c>
      <c r="K115" s="26">
        <v>312</v>
      </c>
      <c r="L115" s="31">
        <v>8901.57</v>
      </c>
    </row>
    <row r="116" spans="2:12" ht="21.95" customHeight="1" x14ac:dyDescent="0.3">
      <c r="B116" s="26" t="s">
        <v>220</v>
      </c>
      <c r="C116" s="26" t="s">
        <v>315</v>
      </c>
      <c r="D116" s="27" t="s">
        <v>316</v>
      </c>
      <c r="E116" s="26" t="s">
        <v>317</v>
      </c>
      <c r="F116" s="28" t="s">
        <v>318</v>
      </c>
      <c r="G116" s="26" t="s">
        <v>24</v>
      </c>
      <c r="H116" s="29" t="s">
        <v>104</v>
      </c>
      <c r="I116" s="30">
        <v>20170807</v>
      </c>
      <c r="J116" s="30">
        <v>20180112</v>
      </c>
      <c r="K116" s="26">
        <v>312</v>
      </c>
      <c r="L116" s="31">
        <v>26760.48</v>
      </c>
    </row>
    <row r="117" spans="2:12" ht="21.95" customHeight="1" x14ac:dyDescent="0.3">
      <c r="B117" s="26" t="s">
        <v>220</v>
      </c>
      <c r="C117" s="26" t="s">
        <v>319</v>
      </c>
      <c r="D117" s="27" t="s">
        <v>320</v>
      </c>
      <c r="E117" s="26" t="s">
        <v>321</v>
      </c>
      <c r="F117" s="28" t="s">
        <v>322</v>
      </c>
      <c r="G117" s="26" t="s">
        <v>74</v>
      </c>
      <c r="H117" s="29" t="s">
        <v>50</v>
      </c>
      <c r="I117" s="30">
        <v>20170807</v>
      </c>
      <c r="J117" s="30">
        <v>20180112</v>
      </c>
      <c r="K117" s="26">
        <v>312</v>
      </c>
      <c r="L117" s="31">
        <v>9721.25</v>
      </c>
    </row>
    <row r="118" spans="2:12" ht="21.95" customHeight="1" x14ac:dyDescent="0.3">
      <c r="B118" s="26" t="s">
        <v>220</v>
      </c>
      <c r="C118" s="26" t="s">
        <v>323</v>
      </c>
      <c r="D118" s="27" t="s">
        <v>324</v>
      </c>
      <c r="E118" s="26" t="s">
        <v>325</v>
      </c>
      <c r="F118" s="28" t="s">
        <v>326</v>
      </c>
      <c r="G118" s="26" t="s">
        <v>24</v>
      </c>
      <c r="H118" s="29" t="s">
        <v>35</v>
      </c>
      <c r="I118" s="30">
        <v>20170807</v>
      </c>
      <c r="J118" s="30">
        <v>20180112</v>
      </c>
      <c r="K118" s="26">
        <v>312</v>
      </c>
      <c r="L118" s="31">
        <v>28136.129999999997</v>
      </c>
    </row>
    <row r="119" spans="2:12" ht="21.95" customHeight="1" x14ac:dyDescent="0.3">
      <c r="B119" s="26" t="s">
        <v>220</v>
      </c>
      <c r="C119" s="26" t="s">
        <v>327</v>
      </c>
      <c r="D119" s="27" t="s">
        <v>328</v>
      </c>
      <c r="E119" s="26" t="s">
        <v>329</v>
      </c>
      <c r="F119" s="28" t="s">
        <v>330</v>
      </c>
      <c r="G119" s="26" t="s">
        <v>74</v>
      </c>
      <c r="H119" s="29" t="s">
        <v>25</v>
      </c>
      <c r="I119" s="30">
        <v>20170807</v>
      </c>
      <c r="J119" s="30">
        <v>20180112</v>
      </c>
      <c r="K119" s="26">
        <v>312</v>
      </c>
      <c r="L119" s="31">
        <v>14935.11</v>
      </c>
    </row>
    <row r="120" spans="2:12" ht="21.95" customHeight="1" x14ac:dyDescent="0.3">
      <c r="B120" s="26" t="s">
        <v>220</v>
      </c>
      <c r="C120" s="26" t="s">
        <v>331</v>
      </c>
      <c r="D120" s="27" t="s">
        <v>332</v>
      </c>
      <c r="E120" s="26" t="s">
        <v>333</v>
      </c>
      <c r="F120" s="28" t="s">
        <v>334</v>
      </c>
      <c r="G120" s="26" t="s">
        <v>64</v>
      </c>
      <c r="H120" s="29" t="s">
        <v>144</v>
      </c>
      <c r="I120" s="30">
        <v>20170807</v>
      </c>
      <c r="J120" s="30">
        <v>20180112</v>
      </c>
      <c r="K120" s="26">
        <v>312</v>
      </c>
      <c r="L120" s="31">
        <v>19524.510000000002</v>
      </c>
    </row>
    <row r="121" spans="2:12" ht="21.95" customHeight="1" x14ac:dyDescent="0.3">
      <c r="B121" s="26" t="s">
        <v>220</v>
      </c>
      <c r="C121" s="26" t="s">
        <v>335</v>
      </c>
      <c r="D121" s="27" t="s">
        <v>336</v>
      </c>
      <c r="E121" s="26" t="s">
        <v>337</v>
      </c>
      <c r="F121" s="28" t="s">
        <v>338</v>
      </c>
      <c r="G121" s="26" t="s">
        <v>24</v>
      </c>
      <c r="H121" s="29" t="s">
        <v>50</v>
      </c>
      <c r="I121" s="30">
        <v>20170807</v>
      </c>
      <c r="J121" s="30">
        <v>20180112</v>
      </c>
      <c r="K121" s="26">
        <v>312</v>
      </c>
      <c r="L121" s="31">
        <v>15526.06</v>
      </c>
    </row>
    <row r="122" spans="2:12" ht="21.95" customHeight="1" x14ac:dyDescent="0.3">
      <c r="B122" s="26" t="s">
        <v>220</v>
      </c>
      <c r="C122" s="26" t="s">
        <v>339</v>
      </c>
      <c r="D122" s="27" t="s">
        <v>340</v>
      </c>
      <c r="E122" s="26" t="s">
        <v>341</v>
      </c>
      <c r="F122" s="28" t="s">
        <v>342</v>
      </c>
      <c r="G122" s="26" t="s">
        <v>64</v>
      </c>
      <c r="H122" s="29" t="s">
        <v>35</v>
      </c>
      <c r="I122" s="30">
        <v>20170807</v>
      </c>
      <c r="J122" s="30">
        <v>20180112</v>
      </c>
      <c r="K122" s="26">
        <v>312</v>
      </c>
      <c r="L122" s="31">
        <v>24767.5</v>
      </c>
    </row>
    <row r="123" spans="2:12" ht="21.95" customHeight="1" x14ac:dyDescent="0.3">
      <c r="B123" s="26" t="s">
        <v>220</v>
      </c>
      <c r="C123" s="26" t="s">
        <v>343</v>
      </c>
      <c r="D123" s="27" t="s">
        <v>344</v>
      </c>
      <c r="E123" s="26" t="s">
        <v>345</v>
      </c>
      <c r="F123" s="28" t="s">
        <v>346</v>
      </c>
      <c r="G123" s="26" t="s">
        <v>64</v>
      </c>
      <c r="H123" s="29" t="s">
        <v>50</v>
      </c>
      <c r="I123" s="30">
        <v>20170807</v>
      </c>
      <c r="J123" s="30">
        <v>20180112</v>
      </c>
      <c r="K123" s="26">
        <v>312</v>
      </c>
      <c r="L123" s="31">
        <v>12869.75</v>
      </c>
    </row>
    <row r="124" spans="2:12" ht="21.95" customHeight="1" x14ac:dyDescent="0.3">
      <c r="B124" s="26" t="s">
        <v>220</v>
      </c>
      <c r="C124" s="26" t="s">
        <v>347</v>
      </c>
      <c r="D124" s="27" t="s">
        <v>348</v>
      </c>
      <c r="E124" s="26" t="s">
        <v>349</v>
      </c>
      <c r="F124" s="28" t="s">
        <v>350</v>
      </c>
      <c r="G124" s="26" t="s">
        <v>24</v>
      </c>
      <c r="H124" s="29" t="s">
        <v>113</v>
      </c>
      <c r="I124" s="30">
        <v>20170807</v>
      </c>
      <c r="J124" s="30">
        <v>20180112</v>
      </c>
      <c r="K124" s="26">
        <v>312</v>
      </c>
      <c r="L124" s="31">
        <v>24757.58</v>
      </c>
    </row>
    <row r="125" spans="2:12" ht="21.95" customHeight="1" x14ac:dyDescent="0.3">
      <c r="B125" s="26" t="s">
        <v>220</v>
      </c>
      <c r="C125" s="26" t="s">
        <v>351</v>
      </c>
      <c r="D125" s="27" t="s">
        <v>352</v>
      </c>
      <c r="E125" s="26" t="s">
        <v>353</v>
      </c>
      <c r="F125" s="28" t="s">
        <v>354</v>
      </c>
      <c r="G125" s="26" t="s">
        <v>49</v>
      </c>
      <c r="H125" s="29" t="s">
        <v>139</v>
      </c>
      <c r="I125" s="30">
        <v>20170807</v>
      </c>
      <c r="J125" s="30">
        <v>20180112</v>
      </c>
      <c r="K125" s="26">
        <v>312</v>
      </c>
      <c r="L125" s="31">
        <v>6237.6</v>
      </c>
    </row>
    <row r="126" spans="2:12" ht="21.95" customHeight="1" x14ac:dyDescent="0.3">
      <c r="B126" s="26" t="s">
        <v>220</v>
      </c>
      <c r="C126" s="26" t="s">
        <v>355</v>
      </c>
      <c r="D126" s="27" t="s">
        <v>356</v>
      </c>
      <c r="E126" s="26" t="s">
        <v>357</v>
      </c>
      <c r="F126" s="28" t="s">
        <v>358</v>
      </c>
      <c r="G126" s="26" t="s">
        <v>74</v>
      </c>
      <c r="H126" s="29" t="s">
        <v>35</v>
      </c>
      <c r="I126" s="30">
        <v>20170807</v>
      </c>
      <c r="J126" s="30">
        <v>20180112</v>
      </c>
      <c r="K126" s="26">
        <v>312</v>
      </c>
      <c r="L126" s="31">
        <v>15907.49</v>
      </c>
    </row>
    <row r="127" spans="2:12" ht="21.95" customHeight="1" x14ac:dyDescent="0.3">
      <c r="B127" s="26" t="s">
        <v>220</v>
      </c>
      <c r="C127" s="26" t="s">
        <v>359</v>
      </c>
      <c r="D127" s="27" t="s">
        <v>360</v>
      </c>
      <c r="E127" s="26" t="s">
        <v>361</v>
      </c>
      <c r="F127" s="28" t="s">
        <v>362</v>
      </c>
      <c r="G127" s="26" t="s">
        <v>74</v>
      </c>
      <c r="H127" s="29" t="s">
        <v>55</v>
      </c>
      <c r="I127" s="30">
        <v>20170807</v>
      </c>
      <c r="J127" s="30">
        <v>20180112</v>
      </c>
      <c r="K127" s="26">
        <v>312</v>
      </c>
      <c r="L127" s="31">
        <v>19618.75</v>
      </c>
    </row>
    <row r="128" spans="2:12" ht="21.95" customHeight="1" x14ac:dyDescent="0.3">
      <c r="B128" s="26" t="s">
        <v>220</v>
      </c>
      <c r="C128" s="26" t="s">
        <v>363</v>
      </c>
      <c r="D128" s="27" t="s">
        <v>364</v>
      </c>
      <c r="E128" s="26" t="s">
        <v>365</v>
      </c>
      <c r="F128" s="28" t="s">
        <v>366</v>
      </c>
      <c r="G128" s="26" t="s">
        <v>74</v>
      </c>
      <c r="H128" s="29" t="s">
        <v>35</v>
      </c>
      <c r="I128" s="30">
        <v>20170807</v>
      </c>
      <c r="J128" s="30">
        <v>20180112</v>
      </c>
      <c r="K128" s="26">
        <v>312</v>
      </c>
      <c r="L128" s="31">
        <v>19972.489999999998</v>
      </c>
    </row>
    <row r="129" spans="2:12" ht="21.95" customHeight="1" x14ac:dyDescent="0.3">
      <c r="B129" s="26" t="s">
        <v>220</v>
      </c>
      <c r="C129" s="26" t="s">
        <v>367</v>
      </c>
      <c r="D129" s="27" t="s">
        <v>368</v>
      </c>
      <c r="E129" s="26" t="s">
        <v>369</v>
      </c>
      <c r="F129" s="28" t="s">
        <v>370</v>
      </c>
      <c r="G129" s="26" t="s">
        <v>64</v>
      </c>
      <c r="H129" s="29" t="s">
        <v>35</v>
      </c>
      <c r="I129" s="30">
        <v>20170807</v>
      </c>
      <c r="J129" s="30">
        <v>20180112</v>
      </c>
      <c r="K129" s="26">
        <v>312</v>
      </c>
      <c r="L129" s="31">
        <v>24767.5</v>
      </c>
    </row>
    <row r="130" spans="2:12" ht="21.95" customHeight="1" x14ac:dyDescent="0.3">
      <c r="B130" s="26" t="s">
        <v>371</v>
      </c>
      <c r="C130" s="26" t="s">
        <v>372</v>
      </c>
      <c r="D130" s="27" t="s">
        <v>373</v>
      </c>
      <c r="E130" s="26" t="s">
        <v>374</v>
      </c>
      <c r="F130" s="28" t="s">
        <v>375</v>
      </c>
      <c r="G130" s="26" t="s">
        <v>24</v>
      </c>
      <c r="H130" s="29" t="s">
        <v>50</v>
      </c>
      <c r="I130" s="30">
        <v>20170807</v>
      </c>
      <c r="J130" s="30">
        <v>20180112</v>
      </c>
      <c r="K130" s="26">
        <v>312</v>
      </c>
      <c r="L130" s="31">
        <v>11577.630000000001</v>
      </c>
    </row>
    <row r="131" spans="2:12" ht="21.95" customHeight="1" x14ac:dyDescent="0.3">
      <c r="B131" s="26" t="s">
        <v>371</v>
      </c>
      <c r="C131" s="26" t="s">
        <v>376</v>
      </c>
      <c r="D131" s="27" t="s">
        <v>377</v>
      </c>
      <c r="E131" s="26" t="s">
        <v>378</v>
      </c>
      <c r="F131" s="28" t="s">
        <v>379</v>
      </c>
      <c r="G131" s="26" t="s">
        <v>24</v>
      </c>
      <c r="H131" s="29" t="s">
        <v>144</v>
      </c>
      <c r="I131" s="30">
        <v>20170807</v>
      </c>
      <c r="J131" s="30">
        <v>20180112</v>
      </c>
      <c r="K131" s="26">
        <v>312</v>
      </c>
      <c r="L131" s="31">
        <v>20289.510000000002</v>
      </c>
    </row>
    <row r="132" spans="2:12" ht="21.95" customHeight="1" x14ac:dyDescent="0.3">
      <c r="B132" s="26" t="s">
        <v>371</v>
      </c>
      <c r="C132" s="26" t="s">
        <v>380</v>
      </c>
      <c r="D132" s="27" t="s">
        <v>381</v>
      </c>
      <c r="E132" s="26" t="s">
        <v>382</v>
      </c>
      <c r="F132" s="28" t="s">
        <v>383</v>
      </c>
      <c r="G132" s="26" t="s">
        <v>74</v>
      </c>
      <c r="H132" s="29" t="s">
        <v>113</v>
      </c>
      <c r="I132" s="30">
        <v>20170807</v>
      </c>
      <c r="J132" s="30">
        <v>20180112</v>
      </c>
      <c r="K132" s="26">
        <v>312</v>
      </c>
      <c r="L132" s="31">
        <v>15994.970000000001</v>
      </c>
    </row>
    <row r="133" spans="2:12" ht="21.95" customHeight="1" x14ac:dyDescent="0.3">
      <c r="B133" s="26" t="s">
        <v>371</v>
      </c>
      <c r="C133" s="26" t="s">
        <v>384</v>
      </c>
      <c r="D133" s="27" t="s">
        <v>385</v>
      </c>
      <c r="E133" s="26" t="s">
        <v>386</v>
      </c>
      <c r="F133" s="28" t="s">
        <v>387</v>
      </c>
      <c r="G133" s="26" t="s">
        <v>74</v>
      </c>
      <c r="H133" s="29" t="s">
        <v>30</v>
      </c>
      <c r="I133" s="30">
        <v>20170807</v>
      </c>
      <c r="J133" s="30">
        <v>20180112</v>
      </c>
      <c r="K133" s="26">
        <v>312</v>
      </c>
      <c r="L133" s="31">
        <v>23416.109999999997</v>
      </c>
    </row>
    <row r="134" spans="2:12" ht="21.95" customHeight="1" x14ac:dyDescent="0.3">
      <c r="B134" s="26" t="s">
        <v>371</v>
      </c>
      <c r="C134" s="26" t="s">
        <v>388</v>
      </c>
      <c r="D134" s="27" t="s">
        <v>389</v>
      </c>
      <c r="E134" s="26" t="s">
        <v>390</v>
      </c>
      <c r="F134" s="28" t="s">
        <v>391</v>
      </c>
      <c r="G134" s="26" t="s">
        <v>24</v>
      </c>
      <c r="H134" s="29" t="s">
        <v>35</v>
      </c>
      <c r="I134" s="30">
        <v>20170807</v>
      </c>
      <c r="J134" s="30">
        <v>20180112</v>
      </c>
      <c r="K134" s="26">
        <v>312</v>
      </c>
      <c r="L134" s="31">
        <v>25218.600000000002</v>
      </c>
    </row>
    <row r="135" spans="2:12" ht="21.95" customHeight="1" x14ac:dyDescent="0.3">
      <c r="B135" s="26" t="s">
        <v>371</v>
      </c>
      <c r="C135" s="26" t="s">
        <v>392</v>
      </c>
      <c r="D135" s="27" t="s">
        <v>393</v>
      </c>
      <c r="E135" s="26" t="s">
        <v>394</v>
      </c>
      <c r="F135" s="28" t="s">
        <v>395</v>
      </c>
      <c r="G135" s="26" t="s">
        <v>64</v>
      </c>
      <c r="H135" s="29" t="s">
        <v>35</v>
      </c>
      <c r="I135" s="30">
        <v>20170807</v>
      </c>
      <c r="J135" s="30">
        <v>20180112</v>
      </c>
      <c r="K135" s="26">
        <v>312</v>
      </c>
      <c r="L135" s="31">
        <v>23794.399999999998</v>
      </c>
    </row>
    <row r="136" spans="2:12" ht="21.95" customHeight="1" x14ac:dyDescent="0.3">
      <c r="B136" s="26" t="s">
        <v>371</v>
      </c>
      <c r="C136" s="26" t="s">
        <v>396</v>
      </c>
      <c r="D136" s="27" t="s">
        <v>397</v>
      </c>
      <c r="E136" s="26" t="s">
        <v>398</v>
      </c>
      <c r="F136" s="28" t="s">
        <v>399</v>
      </c>
      <c r="G136" s="26" t="s">
        <v>24</v>
      </c>
      <c r="H136" s="29" t="s">
        <v>35</v>
      </c>
      <c r="I136" s="30">
        <v>20170807</v>
      </c>
      <c r="J136" s="30">
        <v>20180112</v>
      </c>
      <c r="K136" s="26">
        <v>312</v>
      </c>
      <c r="L136" s="31">
        <v>27162.600000000002</v>
      </c>
    </row>
    <row r="137" spans="2:12" ht="21.95" customHeight="1" x14ac:dyDescent="0.3">
      <c r="B137" s="26" t="s">
        <v>371</v>
      </c>
      <c r="C137" s="26" t="s">
        <v>400</v>
      </c>
      <c r="D137" s="27" t="s">
        <v>401</v>
      </c>
      <c r="E137" s="26" t="s">
        <v>402</v>
      </c>
      <c r="F137" s="28" t="s">
        <v>403</v>
      </c>
      <c r="G137" s="26" t="s">
        <v>64</v>
      </c>
      <c r="H137" s="29" t="s">
        <v>35</v>
      </c>
      <c r="I137" s="30">
        <v>20170807</v>
      </c>
      <c r="J137" s="30">
        <v>20180112</v>
      </c>
      <c r="K137" s="26">
        <v>312</v>
      </c>
      <c r="L137" s="31">
        <v>22205.280000000002</v>
      </c>
    </row>
    <row r="138" spans="2:12" ht="21.95" customHeight="1" x14ac:dyDescent="0.3">
      <c r="B138" s="26" t="s">
        <v>371</v>
      </c>
      <c r="C138" s="26" t="s">
        <v>404</v>
      </c>
      <c r="D138" s="27" t="s">
        <v>405</v>
      </c>
      <c r="E138" s="26" t="s">
        <v>406</v>
      </c>
      <c r="F138" s="28" t="s">
        <v>407</v>
      </c>
      <c r="G138" s="26" t="s">
        <v>24</v>
      </c>
      <c r="H138" s="29" t="s">
        <v>139</v>
      </c>
      <c r="I138" s="30">
        <v>20170807</v>
      </c>
      <c r="J138" s="30">
        <v>20180112</v>
      </c>
      <c r="K138" s="26">
        <v>312</v>
      </c>
      <c r="L138" s="31">
        <v>14269.080000000002</v>
      </c>
    </row>
    <row r="139" spans="2:12" ht="21.95" customHeight="1" x14ac:dyDescent="0.3">
      <c r="B139" s="26" t="s">
        <v>371</v>
      </c>
      <c r="C139" s="26" t="s">
        <v>408</v>
      </c>
      <c r="D139" s="27" t="s">
        <v>409</v>
      </c>
      <c r="E139" s="26" t="s">
        <v>410</v>
      </c>
      <c r="F139" s="28" t="s">
        <v>411</v>
      </c>
      <c r="G139" s="26" t="s">
        <v>64</v>
      </c>
      <c r="H139" s="29" t="s">
        <v>35</v>
      </c>
      <c r="I139" s="30">
        <v>20170807</v>
      </c>
      <c r="J139" s="30">
        <v>20180112</v>
      </c>
      <c r="K139" s="26">
        <v>312</v>
      </c>
      <c r="L139" s="31">
        <v>15239.52</v>
      </c>
    </row>
    <row r="140" spans="2:12" ht="21.95" customHeight="1" x14ac:dyDescent="0.3">
      <c r="B140" s="26" t="s">
        <v>371</v>
      </c>
      <c r="C140" s="26" t="s">
        <v>412</v>
      </c>
      <c r="D140" s="27" t="s">
        <v>413</v>
      </c>
      <c r="E140" s="26" t="s">
        <v>414</v>
      </c>
      <c r="F140" s="28" t="s">
        <v>415</v>
      </c>
      <c r="G140" s="26" t="s">
        <v>24</v>
      </c>
      <c r="H140" s="29" t="s">
        <v>139</v>
      </c>
      <c r="I140" s="30">
        <v>20170807</v>
      </c>
      <c r="J140" s="30">
        <v>20180112</v>
      </c>
      <c r="K140" s="26">
        <v>312</v>
      </c>
      <c r="L140" s="31">
        <v>21961.88</v>
      </c>
    </row>
    <row r="141" spans="2:12" ht="21.95" customHeight="1" x14ac:dyDescent="0.3">
      <c r="B141" s="26" t="s">
        <v>371</v>
      </c>
      <c r="C141" s="26" t="s">
        <v>416</v>
      </c>
      <c r="D141" s="27" t="s">
        <v>417</v>
      </c>
      <c r="E141" s="26" t="s">
        <v>418</v>
      </c>
      <c r="F141" s="28" t="s">
        <v>419</v>
      </c>
      <c r="G141" s="26" t="s">
        <v>24</v>
      </c>
      <c r="H141" s="29" t="s">
        <v>139</v>
      </c>
      <c r="I141" s="30">
        <v>20170807</v>
      </c>
      <c r="J141" s="30">
        <v>20180112</v>
      </c>
      <c r="K141" s="26">
        <v>312</v>
      </c>
      <c r="L141" s="31">
        <v>18047.16</v>
      </c>
    </row>
    <row r="142" spans="2:12" ht="21.95" customHeight="1" x14ac:dyDescent="0.3">
      <c r="B142" s="26" t="s">
        <v>371</v>
      </c>
      <c r="C142" s="26" t="s">
        <v>420</v>
      </c>
      <c r="D142" s="27" t="s">
        <v>421</v>
      </c>
      <c r="E142" s="26" t="s">
        <v>422</v>
      </c>
      <c r="F142" s="28" t="s">
        <v>423</v>
      </c>
      <c r="G142" s="26" t="s">
        <v>74</v>
      </c>
      <c r="H142" s="29" t="s">
        <v>50</v>
      </c>
      <c r="I142" s="30">
        <v>20170807</v>
      </c>
      <c r="J142" s="30">
        <v>20180112</v>
      </c>
      <c r="K142" s="26">
        <v>312</v>
      </c>
      <c r="L142" s="31">
        <v>19658.719999999998</v>
      </c>
    </row>
    <row r="143" spans="2:12" ht="21.95" customHeight="1" x14ac:dyDescent="0.3">
      <c r="B143" s="26" t="s">
        <v>371</v>
      </c>
      <c r="C143" s="26" t="s">
        <v>424</v>
      </c>
      <c r="D143" s="27" t="s">
        <v>425</v>
      </c>
      <c r="E143" s="26" t="s">
        <v>426</v>
      </c>
      <c r="F143" s="28" t="s">
        <v>427</v>
      </c>
      <c r="G143" s="26" t="s">
        <v>64</v>
      </c>
      <c r="H143" s="29" t="s">
        <v>35</v>
      </c>
      <c r="I143" s="30">
        <v>20170807</v>
      </c>
      <c r="J143" s="30">
        <v>20180112</v>
      </c>
      <c r="K143" s="26">
        <v>312</v>
      </c>
      <c r="L143" s="31">
        <v>24411.48</v>
      </c>
    </row>
    <row r="144" spans="2:12" s="1" customFormat="1" ht="15" customHeight="1" x14ac:dyDescent="0.25"/>
    <row r="145" spans="1:245" s="1" customFormat="1" ht="15" customHeight="1" x14ac:dyDescent="0.25"/>
    <row r="146" spans="1:245" s="1" customFormat="1" ht="15" customHeight="1" x14ac:dyDescent="0.25"/>
    <row r="147" spans="1:245" s="1" customFormat="1" ht="15" customHeight="1" x14ac:dyDescent="0.25"/>
    <row r="148" spans="1:245" s="1" customFormat="1" ht="15" customHeight="1" x14ac:dyDescent="0.25"/>
    <row r="149" spans="1:245" s="2" customFormat="1" ht="19.149999999999999" customHeight="1" x14ac:dyDescent="0.35"/>
    <row r="150" spans="1:245" s="2" customFormat="1" ht="19.149999999999999" customHeight="1" x14ac:dyDescent="0.35"/>
    <row r="151" spans="1:245" s="2" customFormat="1" ht="23.25" x14ac:dyDescent="0.35">
      <c r="B151" s="3" t="s">
        <v>0</v>
      </c>
      <c r="C151" s="4"/>
      <c r="D151" s="4"/>
      <c r="E151" s="4"/>
      <c r="F151" s="4"/>
      <c r="G151" s="4"/>
      <c r="H151" s="4"/>
      <c r="I151" s="4"/>
      <c r="J151" s="4"/>
      <c r="K151" s="6" t="s">
        <v>1</v>
      </c>
      <c r="L151" s="7" t="s">
        <v>2</v>
      </c>
    </row>
    <row r="152" spans="1:245" s="2" customFormat="1" ht="23.25" x14ac:dyDescent="0.35">
      <c r="B152" s="8" t="s">
        <v>3</v>
      </c>
      <c r="C152" s="9"/>
      <c r="D152" s="9"/>
      <c r="E152" s="9"/>
      <c r="F152" s="9"/>
      <c r="G152" s="9"/>
      <c r="H152" s="9"/>
      <c r="I152" s="9"/>
      <c r="J152" s="9"/>
      <c r="K152" s="10" t="s">
        <v>4</v>
      </c>
      <c r="L152" s="11" t="str">
        <f>'[1]Caratula Resumen'!E$19</f>
        <v>3ro. Trimestre 2017</v>
      </c>
    </row>
    <row r="153" spans="1:245" s="2" customFormat="1" ht="19.899999999999999" customHeight="1" x14ac:dyDescent="0.35">
      <c r="B153" s="12"/>
      <c r="C153" s="13"/>
      <c r="D153" s="13"/>
      <c r="E153" s="13"/>
      <c r="F153" s="13"/>
      <c r="G153" s="13"/>
      <c r="H153" s="13"/>
      <c r="I153" s="13"/>
      <c r="J153" s="13"/>
      <c r="K153" s="14"/>
      <c r="L153" s="15" t="s">
        <v>428</v>
      </c>
    </row>
    <row r="154" spans="1:245" s="2" customFormat="1" ht="9.6" customHeight="1" x14ac:dyDescent="0.35"/>
    <row r="155" spans="1:245" s="2" customFormat="1" ht="37.9" customHeight="1" x14ac:dyDescent="0.35">
      <c r="A155" s="16"/>
      <c r="B155" s="17" t="s">
        <v>6</v>
      </c>
      <c r="C155" s="17" t="s">
        <v>7</v>
      </c>
      <c r="D155" s="17" t="s">
        <v>8</v>
      </c>
      <c r="E155" s="17" t="s">
        <v>9</v>
      </c>
      <c r="F155" s="18" t="s">
        <v>10</v>
      </c>
      <c r="G155" s="17" t="s">
        <v>11</v>
      </c>
      <c r="H155" s="17"/>
      <c r="I155" s="17" t="s">
        <v>12</v>
      </c>
      <c r="J155" s="17"/>
      <c r="K155" s="18" t="s">
        <v>13</v>
      </c>
      <c r="L155" s="18" t="s">
        <v>14</v>
      </c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6"/>
      <c r="FS155" s="16"/>
      <c r="FT155" s="16"/>
      <c r="FU155" s="16"/>
      <c r="FV155" s="16"/>
      <c r="FW155" s="16"/>
      <c r="FX155" s="16"/>
      <c r="FY155" s="16"/>
      <c r="FZ155" s="16"/>
      <c r="GA155" s="16"/>
      <c r="GB155" s="16"/>
      <c r="GC155" s="16"/>
      <c r="GD155" s="16"/>
      <c r="GE155" s="16"/>
      <c r="GF155" s="16"/>
      <c r="GG155" s="16"/>
      <c r="GH155" s="16"/>
      <c r="GI155" s="16"/>
      <c r="GJ155" s="16"/>
      <c r="GK155" s="16"/>
      <c r="GL155" s="16"/>
      <c r="GM155" s="16"/>
      <c r="GN155" s="16"/>
      <c r="GO155" s="16"/>
      <c r="GP155" s="16"/>
      <c r="GQ155" s="16"/>
      <c r="GR155" s="16"/>
      <c r="GS155" s="16"/>
      <c r="GT155" s="16"/>
      <c r="GU155" s="16"/>
      <c r="GV155" s="16"/>
      <c r="GW155" s="16"/>
      <c r="GX155" s="16"/>
      <c r="GY155" s="16"/>
      <c r="GZ155" s="16"/>
      <c r="HA155" s="16"/>
      <c r="HB155" s="16"/>
      <c r="HC155" s="16"/>
      <c r="HD155" s="16"/>
      <c r="HE155" s="16"/>
      <c r="HF155" s="16"/>
      <c r="HG155" s="16"/>
      <c r="HH155" s="16"/>
      <c r="HI155" s="16"/>
      <c r="HJ155" s="16"/>
      <c r="HK155" s="16"/>
      <c r="HL155" s="16"/>
      <c r="HM155" s="16"/>
      <c r="HN155" s="16"/>
      <c r="HO155" s="16"/>
      <c r="HP155" s="16"/>
      <c r="HQ155" s="16"/>
      <c r="HR155" s="16"/>
      <c r="HS155" s="16"/>
      <c r="HT155" s="16"/>
      <c r="HU155" s="16"/>
      <c r="HV155" s="16"/>
      <c r="HW155" s="16"/>
      <c r="HX155" s="16"/>
      <c r="HY155" s="16"/>
      <c r="HZ155" s="16"/>
      <c r="IA155" s="16"/>
      <c r="IB155" s="16"/>
      <c r="IC155" s="16"/>
      <c r="ID155" s="16"/>
      <c r="IE155" s="16"/>
      <c r="IF155" s="16"/>
      <c r="IG155" s="16"/>
      <c r="IH155" s="16"/>
      <c r="II155" s="16"/>
      <c r="IJ155" s="16"/>
      <c r="IK155" s="16"/>
    </row>
    <row r="156" spans="1:245" s="2" customFormat="1" ht="64.5" customHeight="1" x14ac:dyDescent="0.35">
      <c r="A156" s="16"/>
      <c r="B156" s="17"/>
      <c r="C156" s="17"/>
      <c r="D156" s="17"/>
      <c r="E156" s="17"/>
      <c r="F156" s="18"/>
      <c r="G156" s="19" t="s">
        <v>15</v>
      </c>
      <c r="H156" s="19" t="s">
        <v>16</v>
      </c>
      <c r="I156" s="20" t="s">
        <v>17</v>
      </c>
      <c r="J156" s="19" t="s">
        <v>18</v>
      </c>
      <c r="K156" s="18"/>
      <c r="L156" s="18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  <c r="GB156" s="16"/>
      <c r="GC156" s="16"/>
      <c r="GD156" s="16"/>
      <c r="GE156" s="16"/>
      <c r="GF156" s="16"/>
      <c r="GG156" s="16"/>
      <c r="GH156" s="16"/>
      <c r="GI156" s="16"/>
      <c r="GJ156" s="16"/>
      <c r="GK156" s="16"/>
      <c r="GL156" s="16"/>
      <c r="GM156" s="16"/>
      <c r="GN156" s="16"/>
      <c r="GO156" s="16"/>
      <c r="GP156" s="16"/>
      <c r="GQ156" s="16"/>
      <c r="GR156" s="16"/>
      <c r="GS156" s="16"/>
      <c r="GT156" s="16"/>
      <c r="GU156" s="16"/>
      <c r="GV156" s="16"/>
      <c r="GW156" s="16"/>
      <c r="GX156" s="16"/>
      <c r="GY156" s="16"/>
      <c r="GZ156" s="16"/>
      <c r="HA156" s="16"/>
      <c r="HB156" s="16"/>
      <c r="HC156" s="16"/>
      <c r="HD156" s="16"/>
      <c r="HE156" s="16"/>
      <c r="HF156" s="16"/>
      <c r="HG156" s="16"/>
      <c r="HH156" s="16"/>
      <c r="HI156" s="16"/>
      <c r="HJ156" s="16"/>
      <c r="HK156" s="16"/>
      <c r="HL156" s="16"/>
      <c r="HM156" s="16"/>
      <c r="HN156" s="16"/>
      <c r="HO156" s="16"/>
      <c r="HP156" s="16"/>
      <c r="HQ156" s="16"/>
      <c r="HR156" s="16"/>
      <c r="HS156" s="16"/>
      <c r="HT156" s="16"/>
      <c r="HU156" s="16"/>
      <c r="HV156" s="16"/>
      <c r="HW156" s="16"/>
      <c r="HX156" s="16"/>
      <c r="HY156" s="16"/>
      <c r="HZ156" s="16"/>
      <c r="IA156" s="16"/>
      <c r="IB156" s="16"/>
      <c r="IC156" s="16"/>
      <c r="ID156" s="16"/>
      <c r="IE156" s="16"/>
      <c r="IF156" s="16"/>
      <c r="IG156" s="16"/>
      <c r="IH156" s="16"/>
      <c r="II156" s="16"/>
      <c r="IJ156" s="16"/>
      <c r="IK156" s="16"/>
    </row>
    <row r="157" spans="1:245" ht="21.95" customHeight="1" x14ac:dyDescent="0.3">
      <c r="B157" s="26" t="s">
        <v>371</v>
      </c>
      <c r="C157" s="26" t="s">
        <v>429</v>
      </c>
      <c r="D157" s="27" t="s">
        <v>430</v>
      </c>
      <c r="E157" s="26" t="s">
        <v>431</v>
      </c>
      <c r="F157" s="28" t="s">
        <v>432</v>
      </c>
      <c r="G157" s="26" t="s">
        <v>24</v>
      </c>
      <c r="H157" s="29" t="s">
        <v>139</v>
      </c>
      <c r="I157" s="30">
        <v>20170807</v>
      </c>
      <c r="J157" s="30">
        <v>20180112</v>
      </c>
      <c r="K157" s="26">
        <v>312</v>
      </c>
      <c r="L157" s="31">
        <v>22822.399999999998</v>
      </c>
    </row>
    <row r="158" spans="1:245" ht="21.95" customHeight="1" x14ac:dyDescent="0.3">
      <c r="B158" s="26" t="s">
        <v>371</v>
      </c>
      <c r="C158" s="26" t="s">
        <v>433</v>
      </c>
      <c r="D158" s="27" t="s">
        <v>434</v>
      </c>
      <c r="E158" s="26" t="s">
        <v>435</v>
      </c>
      <c r="F158" s="28" t="s">
        <v>436</v>
      </c>
      <c r="G158" s="26" t="s">
        <v>64</v>
      </c>
      <c r="H158" s="29" t="s">
        <v>139</v>
      </c>
      <c r="I158" s="30">
        <v>20170807</v>
      </c>
      <c r="J158" s="30">
        <v>20180112</v>
      </c>
      <c r="K158" s="26">
        <v>312</v>
      </c>
      <c r="L158" s="31">
        <v>2651.1</v>
      </c>
    </row>
    <row r="159" spans="1:245" ht="21.95" customHeight="1" x14ac:dyDescent="0.3">
      <c r="B159" s="26" t="s">
        <v>371</v>
      </c>
      <c r="C159" s="26" t="s">
        <v>437</v>
      </c>
      <c r="D159" s="27" t="s">
        <v>438</v>
      </c>
      <c r="E159" s="26" t="s">
        <v>439</v>
      </c>
      <c r="F159" s="28" t="s">
        <v>440</v>
      </c>
      <c r="G159" s="26" t="s">
        <v>24</v>
      </c>
      <c r="H159" s="29" t="s">
        <v>55</v>
      </c>
      <c r="I159" s="30">
        <v>20170807</v>
      </c>
      <c r="J159" s="30">
        <v>20180112</v>
      </c>
      <c r="K159" s="26">
        <v>312</v>
      </c>
      <c r="L159" s="31">
        <v>21286.66</v>
      </c>
    </row>
    <row r="160" spans="1:245" ht="21.95" customHeight="1" x14ac:dyDescent="0.3">
      <c r="B160" s="26" t="s">
        <v>371</v>
      </c>
      <c r="C160" s="26" t="s">
        <v>441</v>
      </c>
      <c r="D160" s="27" t="s">
        <v>442</v>
      </c>
      <c r="E160" s="26" t="s">
        <v>443</v>
      </c>
      <c r="F160" s="28" t="s">
        <v>444</v>
      </c>
      <c r="G160" s="26" t="s">
        <v>24</v>
      </c>
      <c r="H160" s="29" t="s">
        <v>35</v>
      </c>
      <c r="I160" s="30">
        <v>20170807</v>
      </c>
      <c r="J160" s="30">
        <v>20180112</v>
      </c>
      <c r="K160" s="26">
        <v>312</v>
      </c>
      <c r="L160" s="31">
        <v>28134.600000000002</v>
      </c>
    </row>
    <row r="161" spans="2:12" ht="21.95" customHeight="1" x14ac:dyDescent="0.3">
      <c r="B161" s="26" t="s">
        <v>371</v>
      </c>
      <c r="C161" s="26" t="s">
        <v>445</v>
      </c>
      <c r="D161" s="27" t="s">
        <v>446</v>
      </c>
      <c r="E161" s="26" t="s">
        <v>447</v>
      </c>
      <c r="F161" s="28" t="s">
        <v>448</v>
      </c>
      <c r="G161" s="26" t="s">
        <v>64</v>
      </c>
      <c r="H161" s="29" t="s">
        <v>113</v>
      </c>
      <c r="I161" s="30">
        <v>20170807</v>
      </c>
      <c r="J161" s="30">
        <v>20180112</v>
      </c>
      <c r="K161" s="26">
        <v>312</v>
      </c>
      <c r="L161" s="31">
        <v>15593.239999999998</v>
      </c>
    </row>
    <row r="162" spans="2:12" ht="21.95" customHeight="1" x14ac:dyDescent="0.3">
      <c r="B162" s="26" t="s">
        <v>371</v>
      </c>
      <c r="C162" s="26" t="s">
        <v>449</v>
      </c>
      <c r="D162" s="27" t="s">
        <v>450</v>
      </c>
      <c r="E162" s="26" t="s">
        <v>451</v>
      </c>
      <c r="F162" s="28" t="s">
        <v>452</v>
      </c>
      <c r="G162" s="26" t="s">
        <v>24</v>
      </c>
      <c r="H162" s="29" t="s">
        <v>144</v>
      </c>
      <c r="I162" s="30">
        <v>20170807</v>
      </c>
      <c r="J162" s="30">
        <v>20180112</v>
      </c>
      <c r="K162" s="26">
        <v>312</v>
      </c>
      <c r="L162" s="31">
        <v>25901.67</v>
      </c>
    </row>
    <row r="163" spans="2:12" ht="21.95" customHeight="1" x14ac:dyDescent="0.3">
      <c r="B163" s="26" t="s">
        <v>371</v>
      </c>
      <c r="C163" s="26" t="s">
        <v>453</v>
      </c>
      <c r="D163" s="27" t="s">
        <v>454</v>
      </c>
      <c r="E163" s="26" t="s">
        <v>455</v>
      </c>
      <c r="F163" s="28" t="s">
        <v>456</v>
      </c>
      <c r="G163" s="26" t="s">
        <v>24</v>
      </c>
      <c r="H163" s="29" t="s">
        <v>25</v>
      </c>
      <c r="I163" s="30">
        <v>20170807</v>
      </c>
      <c r="J163" s="30">
        <v>20180112</v>
      </c>
      <c r="K163" s="26">
        <v>312</v>
      </c>
      <c r="L163" s="31">
        <v>14209.41</v>
      </c>
    </row>
    <row r="164" spans="2:12" ht="21.95" customHeight="1" x14ac:dyDescent="0.3">
      <c r="B164" s="26" t="s">
        <v>371</v>
      </c>
      <c r="C164" s="26" t="s">
        <v>457</v>
      </c>
      <c r="D164" s="27" t="s">
        <v>458</v>
      </c>
      <c r="E164" s="26" t="s">
        <v>459</v>
      </c>
      <c r="F164" s="28" t="s">
        <v>460</v>
      </c>
      <c r="G164" s="26" t="s">
        <v>64</v>
      </c>
      <c r="H164" s="29" t="s">
        <v>50</v>
      </c>
      <c r="I164" s="30">
        <v>20170807</v>
      </c>
      <c r="J164" s="30">
        <v>20180112</v>
      </c>
      <c r="K164" s="26">
        <v>312</v>
      </c>
      <c r="L164" s="31">
        <v>10925.199999999999</v>
      </c>
    </row>
    <row r="165" spans="2:12" ht="21.95" customHeight="1" x14ac:dyDescent="0.3">
      <c r="B165" s="26" t="s">
        <v>371</v>
      </c>
      <c r="C165" s="26" t="s">
        <v>461</v>
      </c>
      <c r="D165" s="27" t="s">
        <v>462</v>
      </c>
      <c r="E165" s="26" t="s">
        <v>463</v>
      </c>
      <c r="F165" s="28" t="s">
        <v>464</v>
      </c>
      <c r="G165" s="26" t="s">
        <v>74</v>
      </c>
      <c r="H165" s="29" t="s">
        <v>50</v>
      </c>
      <c r="I165" s="30">
        <v>20170807</v>
      </c>
      <c r="J165" s="30">
        <v>20180112</v>
      </c>
      <c r="K165" s="26">
        <v>312</v>
      </c>
      <c r="L165" s="31">
        <v>2651.1</v>
      </c>
    </row>
    <row r="166" spans="2:12" ht="21.95" customHeight="1" x14ac:dyDescent="0.3">
      <c r="B166" s="26" t="s">
        <v>371</v>
      </c>
      <c r="C166" s="26" t="s">
        <v>465</v>
      </c>
      <c r="D166" s="27" t="s">
        <v>466</v>
      </c>
      <c r="E166" s="26" t="s">
        <v>467</v>
      </c>
      <c r="F166" s="28" t="s">
        <v>468</v>
      </c>
      <c r="G166" s="26" t="s">
        <v>64</v>
      </c>
      <c r="H166" s="29" t="s">
        <v>79</v>
      </c>
      <c r="I166" s="30">
        <v>20170807</v>
      </c>
      <c r="J166" s="30">
        <v>20180112</v>
      </c>
      <c r="K166" s="26">
        <v>312</v>
      </c>
      <c r="L166" s="31">
        <v>12791.08</v>
      </c>
    </row>
    <row r="167" spans="2:12" ht="21.95" customHeight="1" x14ac:dyDescent="0.3">
      <c r="B167" s="26" t="s">
        <v>371</v>
      </c>
      <c r="C167" s="26" t="s">
        <v>469</v>
      </c>
      <c r="D167" s="27" t="s">
        <v>470</v>
      </c>
      <c r="E167" s="26" t="s">
        <v>471</v>
      </c>
      <c r="F167" s="28" t="s">
        <v>472</v>
      </c>
      <c r="G167" s="26" t="s">
        <v>74</v>
      </c>
      <c r="H167" s="29" t="s">
        <v>25</v>
      </c>
      <c r="I167" s="30">
        <v>20170807</v>
      </c>
      <c r="J167" s="30">
        <v>20180112</v>
      </c>
      <c r="K167" s="26">
        <v>312</v>
      </c>
      <c r="L167" s="31">
        <v>2385.9899999999998</v>
      </c>
    </row>
    <row r="168" spans="2:12" ht="21.95" customHeight="1" x14ac:dyDescent="0.3">
      <c r="B168" s="26" t="s">
        <v>371</v>
      </c>
      <c r="C168" s="26" t="s">
        <v>473</v>
      </c>
      <c r="D168" s="27" t="s">
        <v>474</v>
      </c>
      <c r="E168" s="26" t="s">
        <v>475</v>
      </c>
      <c r="F168" s="28" t="s">
        <v>476</v>
      </c>
      <c r="G168" s="26" t="s">
        <v>74</v>
      </c>
      <c r="H168" s="29" t="s">
        <v>149</v>
      </c>
      <c r="I168" s="30">
        <v>20170807</v>
      </c>
      <c r="J168" s="30">
        <v>20180112</v>
      </c>
      <c r="K168" s="26">
        <v>312</v>
      </c>
      <c r="L168" s="31">
        <v>13608.980000000001</v>
      </c>
    </row>
    <row r="169" spans="2:12" ht="21.95" customHeight="1" x14ac:dyDescent="0.3">
      <c r="B169" s="26" t="s">
        <v>371</v>
      </c>
      <c r="C169" s="26" t="s">
        <v>477</v>
      </c>
      <c r="D169" s="27" t="s">
        <v>478</v>
      </c>
      <c r="E169" s="26" t="s">
        <v>479</v>
      </c>
      <c r="F169" s="28" t="s">
        <v>480</v>
      </c>
      <c r="G169" s="26" t="s">
        <v>49</v>
      </c>
      <c r="H169" s="29" t="s">
        <v>139</v>
      </c>
      <c r="I169" s="30">
        <v>20170807</v>
      </c>
      <c r="J169" s="30">
        <v>20180112</v>
      </c>
      <c r="K169" s="26">
        <v>312</v>
      </c>
      <c r="L169" s="31">
        <v>2338.92</v>
      </c>
    </row>
    <row r="170" spans="2:12" ht="21.95" customHeight="1" x14ac:dyDescent="0.3">
      <c r="B170" s="26" t="s">
        <v>371</v>
      </c>
      <c r="C170" s="26" t="s">
        <v>481</v>
      </c>
      <c r="D170" s="27" t="s">
        <v>482</v>
      </c>
      <c r="E170" s="26" t="s">
        <v>483</v>
      </c>
      <c r="F170" s="28" t="s">
        <v>484</v>
      </c>
      <c r="G170" s="26" t="s">
        <v>24</v>
      </c>
      <c r="H170" s="29" t="s">
        <v>25</v>
      </c>
      <c r="I170" s="30">
        <v>20170807</v>
      </c>
      <c r="J170" s="30">
        <v>20180112</v>
      </c>
      <c r="K170" s="26">
        <v>312</v>
      </c>
      <c r="L170" s="31">
        <v>19178.21</v>
      </c>
    </row>
    <row r="171" spans="2:12" ht="21.95" customHeight="1" x14ac:dyDescent="0.3">
      <c r="B171" s="26" t="s">
        <v>371</v>
      </c>
      <c r="C171" s="26" t="s">
        <v>485</v>
      </c>
      <c r="D171" s="27" t="s">
        <v>486</v>
      </c>
      <c r="E171" s="26" t="s">
        <v>487</v>
      </c>
      <c r="F171" s="28" t="s">
        <v>488</v>
      </c>
      <c r="G171" s="26" t="s">
        <v>74</v>
      </c>
      <c r="H171" s="29" t="s">
        <v>113</v>
      </c>
      <c r="I171" s="30">
        <v>20170807</v>
      </c>
      <c r="J171" s="30">
        <v>20180112</v>
      </c>
      <c r="K171" s="26">
        <v>312</v>
      </c>
      <c r="L171" s="31">
        <v>15898.170000000002</v>
      </c>
    </row>
    <row r="172" spans="2:12" ht="21.95" customHeight="1" x14ac:dyDescent="0.3">
      <c r="B172" s="26" t="s">
        <v>371</v>
      </c>
      <c r="C172" s="26" t="s">
        <v>489</v>
      </c>
      <c r="D172" s="27" t="s">
        <v>490</v>
      </c>
      <c r="E172" s="26" t="s">
        <v>491</v>
      </c>
      <c r="F172" s="28" t="s">
        <v>492</v>
      </c>
      <c r="G172" s="26" t="s">
        <v>74</v>
      </c>
      <c r="H172" s="29" t="s">
        <v>139</v>
      </c>
      <c r="I172" s="30">
        <v>20170807</v>
      </c>
      <c r="J172" s="30">
        <v>20180112</v>
      </c>
      <c r="K172" s="26">
        <v>312</v>
      </c>
      <c r="L172" s="31">
        <v>9418.44</v>
      </c>
    </row>
    <row r="173" spans="2:12" ht="21.95" customHeight="1" x14ac:dyDescent="0.3">
      <c r="B173" s="26" t="s">
        <v>371</v>
      </c>
      <c r="C173" s="26" t="s">
        <v>493</v>
      </c>
      <c r="D173" s="27" t="s">
        <v>494</v>
      </c>
      <c r="E173" s="26" t="s">
        <v>495</v>
      </c>
      <c r="F173" s="28" t="s">
        <v>496</v>
      </c>
      <c r="G173" s="26" t="s">
        <v>24</v>
      </c>
      <c r="H173" s="29" t="s">
        <v>139</v>
      </c>
      <c r="I173" s="30">
        <v>20170807</v>
      </c>
      <c r="J173" s="30">
        <v>20180112</v>
      </c>
      <c r="K173" s="26">
        <v>312</v>
      </c>
      <c r="L173" s="31">
        <v>15131.16</v>
      </c>
    </row>
    <row r="174" spans="2:12" ht="21.95" customHeight="1" x14ac:dyDescent="0.3">
      <c r="B174" s="26" t="s">
        <v>371</v>
      </c>
      <c r="C174" s="26" t="s">
        <v>497</v>
      </c>
      <c r="D174" s="27" t="s">
        <v>498</v>
      </c>
      <c r="E174" s="26" t="s">
        <v>499</v>
      </c>
      <c r="F174" s="28" t="s">
        <v>500</v>
      </c>
      <c r="G174" s="26" t="s">
        <v>24</v>
      </c>
      <c r="H174" s="29" t="s">
        <v>50</v>
      </c>
      <c r="I174" s="30">
        <v>20170807</v>
      </c>
      <c r="J174" s="30">
        <v>20180112</v>
      </c>
      <c r="K174" s="26">
        <v>312</v>
      </c>
      <c r="L174" s="31">
        <v>14553.300000000001</v>
      </c>
    </row>
    <row r="175" spans="2:12" ht="21.95" customHeight="1" x14ac:dyDescent="0.3">
      <c r="B175" s="26" t="s">
        <v>371</v>
      </c>
      <c r="C175" s="26" t="s">
        <v>501</v>
      </c>
      <c r="D175" s="27" t="s">
        <v>502</v>
      </c>
      <c r="E175" s="26" t="s">
        <v>503</v>
      </c>
      <c r="F175" s="28" t="s">
        <v>504</v>
      </c>
      <c r="G175" s="26" t="s">
        <v>64</v>
      </c>
      <c r="H175" s="29" t="s">
        <v>35</v>
      </c>
      <c r="I175" s="30">
        <v>20170807</v>
      </c>
      <c r="J175" s="30">
        <v>20180112</v>
      </c>
      <c r="K175" s="26">
        <v>312</v>
      </c>
      <c r="L175" s="31">
        <v>23794.399999999998</v>
      </c>
    </row>
    <row r="176" spans="2:12" ht="21.95" customHeight="1" x14ac:dyDescent="0.3">
      <c r="B176" s="26" t="s">
        <v>371</v>
      </c>
      <c r="C176" s="26" t="s">
        <v>505</v>
      </c>
      <c r="D176" s="27" t="s">
        <v>506</v>
      </c>
      <c r="E176" s="26" t="s">
        <v>507</v>
      </c>
      <c r="F176" s="28" t="s">
        <v>508</v>
      </c>
      <c r="G176" s="26" t="s">
        <v>64</v>
      </c>
      <c r="H176" s="29" t="s">
        <v>35</v>
      </c>
      <c r="I176" s="30">
        <v>20170807</v>
      </c>
      <c r="J176" s="30">
        <v>20180112</v>
      </c>
      <c r="K176" s="26">
        <v>312</v>
      </c>
      <c r="L176" s="31">
        <v>23794.400000000001</v>
      </c>
    </row>
    <row r="177" spans="2:12" ht="21.95" customHeight="1" x14ac:dyDescent="0.3">
      <c r="B177" s="26" t="s">
        <v>371</v>
      </c>
      <c r="C177" s="26" t="s">
        <v>509</v>
      </c>
      <c r="D177" s="27" t="s">
        <v>510</v>
      </c>
      <c r="E177" s="26" t="s">
        <v>511</v>
      </c>
      <c r="F177" s="28" t="s">
        <v>512</v>
      </c>
      <c r="G177" s="26" t="s">
        <v>24</v>
      </c>
      <c r="H177" s="29" t="s">
        <v>35</v>
      </c>
      <c r="I177" s="30">
        <v>20170807</v>
      </c>
      <c r="J177" s="30">
        <v>20180112</v>
      </c>
      <c r="K177" s="26">
        <v>312</v>
      </c>
      <c r="L177" s="31">
        <v>27162.600000000002</v>
      </c>
    </row>
    <row r="178" spans="2:12" ht="21.95" customHeight="1" x14ac:dyDescent="0.3">
      <c r="B178" s="26" t="s">
        <v>371</v>
      </c>
      <c r="C178" s="26" t="s">
        <v>513</v>
      </c>
      <c r="D178" s="27" t="s">
        <v>514</v>
      </c>
      <c r="E178" s="26" t="s">
        <v>515</v>
      </c>
      <c r="F178" s="28" t="s">
        <v>516</v>
      </c>
      <c r="G178" s="26" t="s">
        <v>24</v>
      </c>
      <c r="H178" s="29" t="s">
        <v>113</v>
      </c>
      <c r="I178" s="30">
        <v>20170807</v>
      </c>
      <c r="J178" s="30">
        <v>20180112</v>
      </c>
      <c r="K178" s="26">
        <v>312</v>
      </c>
      <c r="L178" s="31">
        <v>16786.230000000003</v>
      </c>
    </row>
    <row r="179" spans="2:12" ht="21.95" customHeight="1" x14ac:dyDescent="0.3">
      <c r="B179" s="26" t="s">
        <v>371</v>
      </c>
      <c r="C179" s="26" t="s">
        <v>517</v>
      </c>
      <c r="D179" s="27" t="s">
        <v>518</v>
      </c>
      <c r="E179" s="26" t="s">
        <v>519</v>
      </c>
      <c r="F179" s="28" t="s">
        <v>520</v>
      </c>
      <c r="G179" s="26" t="s">
        <v>74</v>
      </c>
      <c r="H179" s="29" t="s">
        <v>30</v>
      </c>
      <c r="I179" s="30">
        <v>20170807</v>
      </c>
      <c r="J179" s="30">
        <v>20180112</v>
      </c>
      <c r="K179" s="26">
        <v>312</v>
      </c>
      <c r="L179" s="31">
        <v>13247.029999999999</v>
      </c>
    </row>
    <row r="180" spans="2:12" ht="21.95" customHeight="1" x14ac:dyDescent="0.3">
      <c r="B180" s="26" t="s">
        <v>371</v>
      </c>
      <c r="C180" s="26" t="s">
        <v>521</v>
      </c>
      <c r="D180" s="27" t="s">
        <v>522</v>
      </c>
      <c r="E180" s="26" t="s">
        <v>523</v>
      </c>
      <c r="F180" s="28" t="s">
        <v>524</v>
      </c>
      <c r="G180" s="26" t="s">
        <v>24</v>
      </c>
      <c r="H180" s="29" t="s">
        <v>35</v>
      </c>
      <c r="I180" s="30">
        <v>20170807</v>
      </c>
      <c r="J180" s="30">
        <v>20180112</v>
      </c>
      <c r="K180" s="26">
        <v>312</v>
      </c>
      <c r="L180" s="31">
        <v>28134.600000000002</v>
      </c>
    </row>
    <row r="181" spans="2:12" ht="21.95" customHeight="1" x14ac:dyDescent="0.3">
      <c r="B181" s="26" t="s">
        <v>371</v>
      </c>
      <c r="C181" s="26" t="s">
        <v>525</v>
      </c>
      <c r="D181" s="27" t="s">
        <v>526</v>
      </c>
      <c r="E181" s="26" t="s">
        <v>527</v>
      </c>
      <c r="F181" s="28" t="s">
        <v>528</v>
      </c>
      <c r="G181" s="26" t="s">
        <v>74</v>
      </c>
      <c r="H181" s="29" t="s">
        <v>30</v>
      </c>
      <c r="I181" s="30">
        <v>20170807</v>
      </c>
      <c r="J181" s="30">
        <v>20180112</v>
      </c>
      <c r="K181" s="26">
        <v>312</v>
      </c>
      <c r="L181" s="31">
        <v>15641.349999999999</v>
      </c>
    </row>
    <row r="182" spans="2:12" ht="21.95" customHeight="1" x14ac:dyDescent="0.3">
      <c r="B182" s="26" t="s">
        <v>371</v>
      </c>
      <c r="C182" s="26" t="s">
        <v>529</v>
      </c>
      <c r="D182" s="27" t="s">
        <v>530</v>
      </c>
      <c r="E182" s="26" t="s">
        <v>531</v>
      </c>
      <c r="F182" s="28" t="s">
        <v>532</v>
      </c>
      <c r="G182" s="26" t="s">
        <v>64</v>
      </c>
      <c r="H182" s="29" t="s">
        <v>50</v>
      </c>
      <c r="I182" s="30">
        <v>20170807</v>
      </c>
      <c r="J182" s="30">
        <v>20180112</v>
      </c>
      <c r="K182" s="26">
        <v>312</v>
      </c>
      <c r="L182" s="31">
        <v>10925.199999999999</v>
      </c>
    </row>
    <row r="183" spans="2:12" ht="21.95" customHeight="1" x14ac:dyDescent="0.3">
      <c r="B183" s="26" t="s">
        <v>371</v>
      </c>
      <c r="C183" s="26" t="s">
        <v>533</v>
      </c>
      <c r="D183" s="27" t="s">
        <v>534</v>
      </c>
      <c r="E183" s="26" t="s">
        <v>535</v>
      </c>
      <c r="F183" s="28" t="s">
        <v>536</v>
      </c>
      <c r="G183" s="26" t="s">
        <v>74</v>
      </c>
      <c r="H183" s="29" t="s">
        <v>139</v>
      </c>
      <c r="I183" s="30">
        <v>20170807</v>
      </c>
      <c r="J183" s="30">
        <v>20180112</v>
      </c>
      <c r="K183" s="26">
        <v>312</v>
      </c>
      <c r="L183" s="31">
        <v>10515.960000000001</v>
      </c>
    </row>
    <row r="184" spans="2:12" ht="21.95" customHeight="1" x14ac:dyDescent="0.3">
      <c r="B184" s="26" t="s">
        <v>371</v>
      </c>
      <c r="C184" s="26" t="s">
        <v>537</v>
      </c>
      <c r="D184" s="27" t="s">
        <v>538</v>
      </c>
      <c r="E184" s="26" t="s">
        <v>539</v>
      </c>
      <c r="F184" s="28" t="s">
        <v>540</v>
      </c>
      <c r="G184" s="26" t="s">
        <v>24</v>
      </c>
      <c r="H184" s="29" t="s">
        <v>25</v>
      </c>
      <c r="I184" s="30">
        <v>20170807</v>
      </c>
      <c r="J184" s="30">
        <v>20180112</v>
      </c>
      <c r="K184" s="26">
        <v>312</v>
      </c>
      <c r="L184" s="31">
        <v>14099.489999999998</v>
      </c>
    </row>
    <row r="185" spans="2:12" ht="21.95" customHeight="1" x14ac:dyDescent="0.3">
      <c r="B185" s="26" t="s">
        <v>371</v>
      </c>
      <c r="C185" s="26" t="s">
        <v>541</v>
      </c>
      <c r="D185" s="27" t="s">
        <v>542</v>
      </c>
      <c r="E185" s="26" t="s">
        <v>543</v>
      </c>
      <c r="F185" s="28" t="s">
        <v>544</v>
      </c>
      <c r="G185" s="26" t="s">
        <v>64</v>
      </c>
      <c r="H185" s="29" t="s">
        <v>139</v>
      </c>
      <c r="I185" s="30">
        <v>20170807</v>
      </c>
      <c r="J185" s="30">
        <v>20180112</v>
      </c>
      <c r="K185" s="26">
        <v>312</v>
      </c>
      <c r="L185" s="31">
        <v>18686.719999999998</v>
      </c>
    </row>
    <row r="186" spans="2:12" ht="21.95" customHeight="1" x14ac:dyDescent="0.3">
      <c r="B186" s="26" t="s">
        <v>545</v>
      </c>
      <c r="C186" s="26" t="s">
        <v>546</v>
      </c>
      <c r="D186" s="27" t="s">
        <v>547</v>
      </c>
      <c r="E186" s="26" t="s">
        <v>548</v>
      </c>
      <c r="F186" s="28">
        <v>25021617001</v>
      </c>
      <c r="G186" s="26" t="s">
        <v>64</v>
      </c>
      <c r="H186" s="29" t="s">
        <v>35</v>
      </c>
      <c r="I186" s="30">
        <v>20170807</v>
      </c>
      <c r="J186" s="30">
        <v>20180112</v>
      </c>
      <c r="K186" s="26">
        <v>312</v>
      </c>
      <c r="L186" s="31">
        <v>24944.899999999998</v>
      </c>
    </row>
    <row r="187" spans="2:12" ht="21.95" customHeight="1" x14ac:dyDescent="0.3">
      <c r="B187" s="26" t="s">
        <v>545</v>
      </c>
      <c r="C187" s="26" t="s">
        <v>549</v>
      </c>
      <c r="D187" s="27" t="s">
        <v>550</v>
      </c>
      <c r="E187" s="26" t="s">
        <v>551</v>
      </c>
      <c r="F187" s="28">
        <v>25021617002</v>
      </c>
      <c r="G187" s="26" t="s">
        <v>24</v>
      </c>
      <c r="H187" s="29" t="s">
        <v>35</v>
      </c>
      <c r="I187" s="30">
        <v>20170807</v>
      </c>
      <c r="J187" s="30">
        <v>20180112</v>
      </c>
      <c r="K187" s="26">
        <v>312</v>
      </c>
      <c r="L187" s="31">
        <v>30080.129999999997</v>
      </c>
    </row>
    <row r="188" spans="2:12" ht="21.95" customHeight="1" x14ac:dyDescent="0.3">
      <c r="B188" s="26" t="s">
        <v>545</v>
      </c>
      <c r="C188" s="26" t="s">
        <v>552</v>
      </c>
      <c r="D188" s="27" t="s">
        <v>553</v>
      </c>
      <c r="E188" s="26" t="s">
        <v>554</v>
      </c>
      <c r="F188" s="28">
        <v>25021617003</v>
      </c>
      <c r="G188" s="26" t="s">
        <v>24</v>
      </c>
      <c r="H188" s="29" t="s">
        <v>69</v>
      </c>
      <c r="I188" s="30">
        <v>20170807</v>
      </c>
      <c r="J188" s="30">
        <v>20180112</v>
      </c>
      <c r="K188" s="26">
        <v>312</v>
      </c>
      <c r="L188" s="31">
        <v>14897.97</v>
      </c>
    </row>
    <row r="189" spans="2:12" ht="21.95" customHeight="1" x14ac:dyDescent="0.3">
      <c r="B189" s="26" t="s">
        <v>545</v>
      </c>
      <c r="C189" s="26" t="s">
        <v>555</v>
      </c>
      <c r="D189" s="27" t="s">
        <v>556</v>
      </c>
      <c r="E189" s="26" t="s">
        <v>557</v>
      </c>
      <c r="F189" s="28">
        <v>25021617004</v>
      </c>
      <c r="G189" s="26" t="s">
        <v>64</v>
      </c>
      <c r="H189" s="29" t="s">
        <v>35</v>
      </c>
      <c r="I189" s="30">
        <v>20170807</v>
      </c>
      <c r="J189" s="30">
        <v>20180112</v>
      </c>
      <c r="K189" s="26">
        <v>312</v>
      </c>
      <c r="L189" s="31">
        <v>26711.5</v>
      </c>
    </row>
    <row r="190" spans="2:12" ht="21.95" customHeight="1" x14ac:dyDescent="0.3">
      <c r="B190" s="26" t="s">
        <v>545</v>
      </c>
      <c r="C190" s="26" t="s">
        <v>558</v>
      </c>
      <c r="D190" s="27" t="s">
        <v>559</v>
      </c>
      <c r="E190" s="26" t="s">
        <v>560</v>
      </c>
      <c r="F190" s="28">
        <v>25021617005</v>
      </c>
      <c r="G190" s="26" t="s">
        <v>24</v>
      </c>
      <c r="H190" s="29" t="s">
        <v>35</v>
      </c>
      <c r="I190" s="30">
        <v>20170807</v>
      </c>
      <c r="J190" s="30">
        <v>20180112</v>
      </c>
      <c r="K190" s="26">
        <v>312</v>
      </c>
      <c r="L190" s="31">
        <v>30080.14</v>
      </c>
    </row>
    <row r="191" spans="2:12" s="1" customFormat="1" ht="15" customHeight="1" x14ac:dyDescent="0.25"/>
    <row r="192" spans="2:12" s="1" customFormat="1" ht="15" customHeight="1" x14ac:dyDescent="0.25"/>
    <row r="193" spans="1:245" s="1" customFormat="1" ht="15" customHeight="1" x14ac:dyDescent="0.25"/>
    <row r="194" spans="1:245" s="1" customFormat="1" ht="15" customHeight="1" x14ac:dyDescent="0.25"/>
    <row r="195" spans="1:245" s="1" customFormat="1" ht="15" customHeight="1" x14ac:dyDescent="0.25"/>
    <row r="196" spans="1:245" s="2" customFormat="1" ht="19.149999999999999" customHeight="1" x14ac:dyDescent="0.35"/>
    <row r="197" spans="1:245" s="2" customFormat="1" ht="19.149999999999999" customHeight="1" x14ac:dyDescent="0.35"/>
    <row r="198" spans="1:245" s="2" customFormat="1" ht="23.25" x14ac:dyDescent="0.35">
      <c r="B198" s="3" t="s">
        <v>0</v>
      </c>
      <c r="C198" s="4"/>
      <c r="D198" s="4"/>
      <c r="E198" s="4"/>
      <c r="F198" s="4"/>
      <c r="G198" s="4"/>
      <c r="H198" s="4"/>
      <c r="I198" s="4"/>
      <c r="J198" s="4"/>
      <c r="K198" s="6" t="s">
        <v>1</v>
      </c>
      <c r="L198" s="7" t="s">
        <v>2</v>
      </c>
    </row>
    <row r="199" spans="1:245" s="2" customFormat="1" ht="23.25" x14ac:dyDescent="0.35">
      <c r="B199" s="8" t="s">
        <v>3</v>
      </c>
      <c r="C199" s="9"/>
      <c r="D199" s="9"/>
      <c r="E199" s="9"/>
      <c r="F199" s="9"/>
      <c r="G199" s="9"/>
      <c r="H199" s="9"/>
      <c r="I199" s="9"/>
      <c r="J199" s="9"/>
      <c r="K199" s="10" t="s">
        <v>4</v>
      </c>
      <c r="L199" s="11" t="str">
        <f>'[1]Caratula Resumen'!E$19</f>
        <v>3ro. Trimestre 2017</v>
      </c>
    </row>
    <row r="200" spans="1:245" s="2" customFormat="1" ht="19.899999999999999" customHeight="1" x14ac:dyDescent="0.35">
      <c r="B200" s="12"/>
      <c r="C200" s="13"/>
      <c r="D200" s="13"/>
      <c r="E200" s="13"/>
      <c r="F200" s="13"/>
      <c r="G200" s="13"/>
      <c r="H200" s="13"/>
      <c r="I200" s="13"/>
      <c r="J200" s="13"/>
      <c r="K200" s="14"/>
      <c r="L200" s="15" t="s">
        <v>561</v>
      </c>
    </row>
    <row r="201" spans="1:245" s="2" customFormat="1" ht="9.6" customHeight="1" x14ac:dyDescent="0.35"/>
    <row r="202" spans="1:245" s="2" customFormat="1" ht="37.9" customHeight="1" x14ac:dyDescent="0.35">
      <c r="A202" s="16"/>
      <c r="B202" s="17" t="s">
        <v>6</v>
      </c>
      <c r="C202" s="17" t="s">
        <v>7</v>
      </c>
      <c r="D202" s="17" t="s">
        <v>8</v>
      </c>
      <c r="E202" s="17" t="s">
        <v>9</v>
      </c>
      <c r="F202" s="18" t="s">
        <v>10</v>
      </c>
      <c r="G202" s="17" t="s">
        <v>11</v>
      </c>
      <c r="H202" s="17"/>
      <c r="I202" s="17" t="s">
        <v>12</v>
      </c>
      <c r="J202" s="17"/>
      <c r="K202" s="18" t="s">
        <v>13</v>
      </c>
      <c r="L202" s="18" t="s">
        <v>14</v>
      </c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  <c r="GD202" s="16"/>
      <c r="GE202" s="16"/>
      <c r="GF202" s="16"/>
      <c r="GG202" s="16"/>
      <c r="GH202" s="16"/>
      <c r="GI202" s="16"/>
      <c r="GJ202" s="16"/>
      <c r="GK202" s="16"/>
      <c r="GL202" s="16"/>
      <c r="GM202" s="16"/>
      <c r="GN202" s="16"/>
      <c r="GO202" s="16"/>
      <c r="GP202" s="16"/>
      <c r="GQ202" s="16"/>
      <c r="GR202" s="16"/>
      <c r="GS202" s="16"/>
      <c r="GT202" s="16"/>
      <c r="GU202" s="16"/>
      <c r="GV202" s="16"/>
      <c r="GW202" s="16"/>
      <c r="GX202" s="16"/>
      <c r="GY202" s="16"/>
      <c r="GZ202" s="16"/>
      <c r="HA202" s="16"/>
      <c r="HB202" s="16"/>
      <c r="HC202" s="16"/>
      <c r="HD202" s="16"/>
      <c r="HE202" s="16"/>
      <c r="HF202" s="16"/>
      <c r="HG202" s="16"/>
      <c r="HH202" s="16"/>
      <c r="HI202" s="16"/>
      <c r="HJ202" s="16"/>
      <c r="HK202" s="16"/>
      <c r="HL202" s="16"/>
      <c r="HM202" s="16"/>
      <c r="HN202" s="16"/>
      <c r="HO202" s="16"/>
      <c r="HP202" s="16"/>
      <c r="HQ202" s="16"/>
      <c r="HR202" s="16"/>
      <c r="HS202" s="16"/>
      <c r="HT202" s="16"/>
      <c r="HU202" s="16"/>
      <c r="HV202" s="16"/>
      <c r="HW202" s="16"/>
      <c r="HX202" s="16"/>
      <c r="HY202" s="16"/>
      <c r="HZ202" s="16"/>
      <c r="IA202" s="16"/>
      <c r="IB202" s="16"/>
      <c r="IC202" s="16"/>
      <c r="ID202" s="16"/>
      <c r="IE202" s="16"/>
      <c r="IF202" s="16"/>
      <c r="IG202" s="16"/>
      <c r="IH202" s="16"/>
      <c r="II202" s="16"/>
      <c r="IJ202" s="16"/>
      <c r="IK202" s="16"/>
    </row>
    <row r="203" spans="1:245" s="2" customFormat="1" ht="64.5" customHeight="1" x14ac:dyDescent="0.35">
      <c r="A203" s="16"/>
      <c r="B203" s="17"/>
      <c r="C203" s="17"/>
      <c r="D203" s="17"/>
      <c r="E203" s="17"/>
      <c r="F203" s="18"/>
      <c r="G203" s="19" t="s">
        <v>15</v>
      </c>
      <c r="H203" s="19" t="s">
        <v>16</v>
      </c>
      <c r="I203" s="20" t="s">
        <v>17</v>
      </c>
      <c r="J203" s="19" t="s">
        <v>18</v>
      </c>
      <c r="K203" s="18"/>
      <c r="L203" s="18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6"/>
      <c r="GK203" s="16"/>
      <c r="GL203" s="16"/>
      <c r="GM203" s="16"/>
      <c r="GN203" s="16"/>
      <c r="GO203" s="16"/>
      <c r="GP203" s="16"/>
      <c r="GQ203" s="16"/>
      <c r="GR203" s="16"/>
      <c r="GS203" s="16"/>
      <c r="GT203" s="16"/>
      <c r="GU203" s="16"/>
      <c r="GV203" s="16"/>
      <c r="GW203" s="16"/>
      <c r="GX203" s="16"/>
      <c r="GY203" s="16"/>
      <c r="GZ203" s="16"/>
      <c r="HA203" s="16"/>
      <c r="HB203" s="16"/>
      <c r="HC203" s="16"/>
      <c r="HD203" s="16"/>
      <c r="HE203" s="16"/>
      <c r="HF203" s="16"/>
      <c r="HG203" s="16"/>
      <c r="HH203" s="16"/>
      <c r="HI203" s="16"/>
      <c r="HJ203" s="16"/>
      <c r="HK203" s="16"/>
      <c r="HL203" s="16"/>
      <c r="HM203" s="16"/>
      <c r="HN203" s="16"/>
      <c r="HO203" s="16"/>
      <c r="HP203" s="16"/>
      <c r="HQ203" s="16"/>
      <c r="HR203" s="16"/>
      <c r="HS203" s="16"/>
      <c r="HT203" s="16"/>
      <c r="HU203" s="16"/>
      <c r="HV203" s="16"/>
      <c r="HW203" s="16"/>
      <c r="HX203" s="16"/>
      <c r="HY203" s="16"/>
      <c r="HZ203" s="16"/>
      <c r="IA203" s="16"/>
      <c r="IB203" s="16"/>
      <c r="IC203" s="16"/>
      <c r="ID203" s="16"/>
      <c r="IE203" s="16"/>
      <c r="IF203" s="16"/>
      <c r="IG203" s="16"/>
      <c r="IH203" s="16"/>
      <c r="II203" s="16"/>
      <c r="IJ203" s="16"/>
      <c r="IK203" s="16"/>
    </row>
    <row r="204" spans="1:245" ht="21.95" customHeight="1" x14ac:dyDescent="0.3">
      <c r="B204" s="26" t="s">
        <v>545</v>
      </c>
      <c r="C204" s="26" t="s">
        <v>562</v>
      </c>
      <c r="D204" s="27" t="s">
        <v>563</v>
      </c>
      <c r="E204" s="26" t="s">
        <v>564</v>
      </c>
      <c r="F204" s="28">
        <v>25021617006</v>
      </c>
      <c r="G204" s="26" t="s">
        <v>24</v>
      </c>
      <c r="H204" s="29" t="s">
        <v>35</v>
      </c>
      <c r="I204" s="30">
        <v>20170807</v>
      </c>
      <c r="J204" s="30">
        <v>20180112</v>
      </c>
      <c r="K204" s="26">
        <v>312</v>
      </c>
      <c r="L204" s="31">
        <v>28136.129999999997</v>
      </c>
    </row>
    <row r="205" spans="1:245" ht="21.95" customHeight="1" x14ac:dyDescent="0.3">
      <c r="B205" s="26" t="s">
        <v>545</v>
      </c>
      <c r="C205" s="26" t="s">
        <v>565</v>
      </c>
      <c r="D205" s="27" t="s">
        <v>566</v>
      </c>
      <c r="E205" s="26" t="s">
        <v>567</v>
      </c>
      <c r="F205" s="28">
        <v>25021617008</v>
      </c>
      <c r="G205" s="26" t="s">
        <v>64</v>
      </c>
      <c r="H205" s="29" t="s">
        <v>35</v>
      </c>
      <c r="I205" s="30">
        <v>20170807</v>
      </c>
      <c r="J205" s="30">
        <v>20180112</v>
      </c>
      <c r="K205" s="26">
        <v>312</v>
      </c>
      <c r="L205" s="31">
        <v>25739.489999999998</v>
      </c>
    </row>
    <row r="206" spans="1:245" ht="21.95" customHeight="1" x14ac:dyDescent="0.3">
      <c r="B206" s="26" t="s">
        <v>545</v>
      </c>
      <c r="C206" s="26" t="s">
        <v>568</v>
      </c>
      <c r="D206" s="27" t="s">
        <v>569</v>
      </c>
      <c r="E206" s="26" t="s">
        <v>570</v>
      </c>
      <c r="F206" s="28">
        <v>25021617009</v>
      </c>
      <c r="G206" s="26" t="s">
        <v>24</v>
      </c>
      <c r="H206" s="29" t="s">
        <v>35</v>
      </c>
      <c r="I206" s="30">
        <v>20170807</v>
      </c>
      <c r="J206" s="30">
        <v>20180112</v>
      </c>
      <c r="K206" s="26">
        <v>312</v>
      </c>
      <c r="L206" s="31">
        <v>29965.489999999998</v>
      </c>
    </row>
    <row r="207" spans="1:245" ht="21.95" customHeight="1" x14ac:dyDescent="0.3">
      <c r="B207" s="26" t="s">
        <v>545</v>
      </c>
      <c r="C207" s="26" t="s">
        <v>571</v>
      </c>
      <c r="D207" s="27" t="s">
        <v>572</v>
      </c>
      <c r="E207" s="26" t="s">
        <v>573</v>
      </c>
      <c r="F207" s="28">
        <v>25021617010</v>
      </c>
      <c r="G207" s="26" t="s">
        <v>64</v>
      </c>
      <c r="H207" s="29" t="s">
        <v>104</v>
      </c>
      <c r="I207" s="30">
        <v>20170807</v>
      </c>
      <c r="J207" s="30">
        <v>20180112</v>
      </c>
      <c r="K207" s="26">
        <v>312</v>
      </c>
      <c r="L207" s="31">
        <v>20574.59</v>
      </c>
    </row>
    <row r="208" spans="1:245" ht="21.95" customHeight="1" x14ac:dyDescent="0.3">
      <c r="B208" s="26" t="s">
        <v>545</v>
      </c>
      <c r="C208" s="26" t="s">
        <v>574</v>
      </c>
      <c r="D208" s="27" t="s">
        <v>575</v>
      </c>
      <c r="E208" s="26" t="s">
        <v>576</v>
      </c>
      <c r="F208" s="28">
        <v>25021617011</v>
      </c>
      <c r="G208" s="26" t="s">
        <v>24</v>
      </c>
      <c r="H208" s="29" t="s">
        <v>113</v>
      </c>
      <c r="I208" s="30">
        <v>20170807</v>
      </c>
      <c r="J208" s="30">
        <v>20180112</v>
      </c>
      <c r="K208" s="26">
        <v>312</v>
      </c>
      <c r="L208" s="31">
        <v>27388.569999999996</v>
      </c>
    </row>
    <row r="209" spans="2:12" ht="21.95" customHeight="1" x14ac:dyDescent="0.3">
      <c r="B209" s="26" t="s">
        <v>545</v>
      </c>
      <c r="C209" s="26" t="s">
        <v>577</v>
      </c>
      <c r="D209" s="27" t="s">
        <v>578</v>
      </c>
      <c r="E209" s="26" t="s">
        <v>579</v>
      </c>
      <c r="F209" s="28">
        <v>25021617012</v>
      </c>
      <c r="G209" s="26" t="s">
        <v>64</v>
      </c>
      <c r="H209" s="29" t="s">
        <v>35</v>
      </c>
      <c r="I209" s="30">
        <v>20170807</v>
      </c>
      <c r="J209" s="30">
        <v>20180112</v>
      </c>
      <c r="K209" s="26">
        <v>312</v>
      </c>
      <c r="L209" s="31">
        <v>25739.5</v>
      </c>
    </row>
    <row r="210" spans="2:12" ht="21.95" customHeight="1" x14ac:dyDescent="0.3">
      <c r="B210" s="26" t="s">
        <v>545</v>
      </c>
      <c r="C210" s="26" t="s">
        <v>580</v>
      </c>
      <c r="D210" s="27" t="s">
        <v>581</v>
      </c>
      <c r="E210" s="26" t="s">
        <v>582</v>
      </c>
      <c r="F210" s="28">
        <v>25021617013</v>
      </c>
      <c r="G210" s="26" t="s">
        <v>24</v>
      </c>
      <c r="H210" s="29" t="s">
        <v>35</v>
      </c>
      <c r="I210" s="30">
        <v>20170807</v>
      </c>
      <c r="J210" s="30">
        <v>20180112</v>
      </c>
      <c r="K210" s="26">
        <v>312</v>
      </c>
      <c r="L210" s="31">
        <v>29108.129999999997</v>
      </c>
    </row>
    <row r="211" spans="2:12" ht="21.95" customHeight="1" x14ac:dyDescent="0.3">
      <c r="B211" s="26" t="s">
        <v>545</v>
      </c>
      <c r="C211" s="26" t="s">
        <v>583</v>
      </c>
      <c r="D211" s="27" t="s">
        <v>584</v>
      </c>
      <c r="E211" s="26" t="s">
        <v>585</v>
      </c>
      <c r="F211" s="28">
        <v>25021617014</v>
      </c>
      <c r="G211" s="26" t="s">
        <v>24</v>
      </c>
      <c r="H211" s="29" t="s">
        <v>69</v>
      </c>
      <c r="I211" s="30">
        <v>20170807</v>
      </c>
      <c r="J211" s="30">
        <v>20180112</v>
      </c>
      <c r="K211" s="26">
        <v>312</v>
      </c>
      <c r="L211" s="31">
        <v>15869.97</v>
      </c>
    </row>
    <row r="212" spans="2:12" ht="21.95" customHeight="1" x14ac:dyDescent="0.3">
      <c r="B212" s="26" t="s">
        <v>545</v>
      </c>
      <c r="C212" s="26" t="s">
        <v>586</v>
      </c>
      <c r="D212" s="27" t="s">
        <v>587</v>
      </c>
      <c r="E212" s="26" t="s">
        <v>588</v>
      </c>
      <c r="F212" s="28">
        <v>25021617015</v>
      </c>
      <c r="G212" s="26" t="s">
        <v>74</v>
      </c>
      <c r="H212" s="29" t="s">
        <v>104</v>
      </c>
      <c r="I212" s="30">
        <v>20170807</v>
      </c>
      <c r="J212" s="30">
        <v>20180112</v>
      </c>
      <c r="K212" s="26">
        <v>312</v>
      </c>
      <c r="L212" s="31">
        <v>13609.369999999999</v>
      </c>
    </row>
    <row r="213" spans="2:12" ht="21.95" customHeight="1" x14ac:dyDescent="0.3">
      <c r="B213" s="26" t="s">
        <v>545</v>
      </c>
      <c r="C213" s="26" t="s">
        <v>589</v>
      </c>
      <c r="D213" s="27" t="s">
        <v>590</v>
      </c>
      <c r="E213" s="26" t="s">
        <v>591</v>
      </c>
      <c r="F213" s="28">
        <v>25021617016</v>
      </c>
      <c r="G213" s="26" t="s">
        <v>24</v>
      </c>
      <c r="H213" s="29" t="s">
        <v>122</v>
      </c>
      <c r="I213" s="30">
        <v>20170807</v>
      </c>
      <c r="J213" s="30">
        <v>20180112</v>
      </c>
      <c r="K213" s="26">
        <v>312</v>
      </c>
      <c r="L213" s="31">
        <v>19718.900000000001</v>
      </c>
    </row>
    <row r="214" spans="2:12" ht="21.95" customHeight="1" x14ac:dyDescent="0.3">
      <c r="B214" s="26" t="s">
        <v>545</v>
      </c>
      <c r="C214" s="26" t="s">
        <v>592</v>
      </c>
      <c r="D214" s="27" t="s">
        <v>593</v>
      </c>
      <c r="E214" s="26" t="s">
        <v>594</v>
      </c>
      <c r="F214" s="28">
        <v>25021617045</v>
      </c>
      <c r="G214" s="26" t="s">
        <v>49</v>
      </c>
      <c r="H214" s="29" t="s">
        <v>55</v>
      </c>
      <c r="I214" s="30">
        <v>20170807</v>
      </c>
      <c r="J214" s="30">
        <v>20180112</v>
      </c>
      <c r="K214" s="26">
        <v>312</v>
      </c>
      <c r="L214" s="31">
        <v>15848.650000000001</v>
      </c>
    </row>
    <row r="215" spans="2:12" ht="21.95" customHeight="1" x14ac:dyDescent="0.3">
      <c r="B215" s="26" t="s">
        <v>545</v>
      </c>
      <c r="C215" s="26" t="s">
        <v>595</v>
      </c>
      <c r="D215" s="27" t="s">
        <v>596</v>
      </c>
      <c r="E215" s="26" t="s">
        <v>597</v>
      </c>
      <c r="F215" s="28">
        <v>25021617019</v>
      </c>
      <c r="G215" s="26" t="s">
        <v>74</v>
      </c>
      <c r="H215" s="29" t="s">
        <v>35</v>
      </c>
      <c r="I215" s="30">
        <v>20170807</v>
      </c>
      <c r="J215" s="30">
        <v>20180112</v>
      </c>
      <c r="K215" s="26">
        <v>312</v>
      </c>
      <c r="L215" s="31">
        <v>18361.45</v>
      </c>
    </row>
    <row r="216" spans="2:12" ht="21.95" customHeight="1" x14ac:dyDescent="0.3">
      <c r="B216" s="26" t="s">
        <v>545</v>
      </c>
      <c r="C216" s="26" t="s">
        <v>598</v>
      </c>
      <c r="D216" s="27" t="s">
        <v>599</v>
      </c>
      <c r="E216" s="26" t="s">
        <v>600</v>
      </c>
      <c r="F216" s="28">
        <v>25021617020</v>
      </c>
      <c r="G216" s="26" t="s">
        <v>64</v>
      </c>
      <c r="H216" s="29" t="s">
        <v>25</v>
      </c>
      <c r="I216" s="30">
        <v>20170807</v>
      </c>
      <c r="J216" s="30">
        <v>20180112</v>
      </c>
      <c r="K216" s="26">
        <v>312</v>
      </c>
      <c r="L216" s="31">
        <v>9833.17</v>
      </c>
    </row>
    <row r="217" spans="2:12" ht="21.95" customHeight="1" x14ac:dyDescent="0.3">
      <c r="B217" s="26" t="s">
        <v>545</v>
      </c>
      <c r="C217" s="26" t="s">
        <v>601</v>
      </c>
      <c r="D217" s="27" t="s">
        <v>602</v>
      </c>
      <c r="E217" s="26" t="s">
        <v>603</v>
      </c>
      <c r="F217" s="28">
        <v>25021617021</v>
      </c>
      <c r="G217" s="26" t="s">
        <v>64</v>
      </c>
      <c r="H217" s="29" t="s">
        <v>104</v>
      </c>
      <c r="I217" s="30">
        <v>20170807</v>
      </c>
      <c r="J217" s="30">
        <v>20180112</v>
      </c>
      <c r="K217" s="26">
        <v>312</v>
      </c>
      <c r="L217" s="31">
        <v>23575.599999999999</v>
      </c>
    </row>
    <row r="218" spans="2:12" ht="21.95" customHeight="1" x14ac:dyDescent="0.3">
      <c r="B218" s="26" t="s">
        <v>545</v>
      </c>
      <c r="C218" s="26" t="s">
        <v>604</v>
      </c>
      <c r="D218" s="27" t="s">
        <v>605</v>
      </c>
      <c r="E218" s="26" t="s">
        <v>606</v>
      </c>
      <c r="F218" s="28">
        <v>25021617022</v>
      </c>
      <c r="G218" s="26" t="s">
        <v>74</v>
      </c>
      <c r="H218" s="29" t="s">
        <v>55</v>
      </c>
      <c r="I218" s="30">
        <v>20170807</v>
      </c>
      <c r="J218" s="30">
        <v>20180112</v>
      </c>
      <c r="K218" s="26">
        <v>312</v>
      </c>
      <c r="L218" s="31">
        <v>22591.059999999998</v>
      </c>
    </row>
    <row r="219" spans="2:12" ht="21.95" customHeight="1" x14ac:dyDescent="0.3">
      <c r="B219" s="26" t="s">
        <v>545</v>
      </c>
      <c r="C219" s="26" t="s">
        <v>607</v>
      </c>
      <c r="D219" s="27" t="s">
        <v>608</v>
      </c>
      <c r="E219" s="26" t="s">
        <v>609</v>
      </c>
      <c r="F219" s="28">
        <v>25021617023</v>
      </c>
      <c r="G219" s="26" t="s">
        <v>64</v>
      </c>
      <c r="H219" s="29" t="s">
        <v>35</v>
      </c>
      <c r="I219" s="30">
        <v>20170807</v>
      </c>
      <c r="J219" s="30">
        <v>20180112</v>
      </c>
      <c r="K219" s="26">
        <v>312</v>
      </c>
      <c r="L219" s="31">
        <v>26810.82</v>
      </c>
    </row>
    <row r="220" spans="2:12" ht="21.95" customHeight="1" x14ac:dyDescent="0.3">
      <c r="B220" s="26" t="s">
        <v>545</v>
      </c>
      <c r="C220" s="26" t="s">
        <v>610</v>
      </c>
      <c r="D220" s="27" t="s">
        <v>611</v>
      </c>
      <c r="E220" s="26" t="s">
        <v>612</v>
      </c>
      <c r="F220" s="28">
        <v>25021617024</v>
      </c>
      <c r="G220" s="26" t="s">
        <v>24</v>
      </c>
      <c r="H220" s="29" t="s">
        <v>183</v>
      </c>
      <c r="I220" s="30">
        <v>20170807</v>
      </c>
      <c r="J220" s="30">
        <v>20180112</v>
      </c>
      <c r="K220" s="26">
        <v>312</v>
      </c>
      <c r="L220" s="31">
        <v>7566.02</v>
      </c>
    </row>
    <row r="221" spans="2:12" ht="21.95" customHeight="1" x14ac:dyDescent="0.3">
      <c r="B221" s="26" t="s">
        <v>545</v>
      </c>
      <c r="C221" s="26" t="s">
        <v>613</v>
      </c>
      <c r="D221" s="27" t="s">
        <v>614</v>
      </c>
      <c r="E221" s="26" t="s">
        <v>615</v>
      </c>
      <c r="F221" s="28">
        <v>25021617025</v>
      </c>
      <c r="G221" s="26" t="s">
        <v>74</v>
      </c>
      <c r="H221" s="29" t="s">
        <v>30</v>
      </c>
      <c r="I221" s="30">
        <v>20170807</v>
      </c>
      <c r="J221" s="30">
        <v>20180112</v>
      </c>
      <c r="K221" s="26">
        <v>312</v>
      </c>
      <c r="L221" s="31">
        <v>20414.12</v>
      </c>
    </row>
    <row r="222" spans="2:12" ht="21.95" customHeight="1" x14ac:dyDescent="0.3">
      <c r="B222" s="26" t="s">
        <v>545</v>
      </c>
      <c r="C222" s="26" t="s">
        <v>616</v>
      </c>
      <c r="D222" s="27" t="s">
        <v>617</v>
      </c>
      <c r="E222" s="26" t="s">
        <v>618</v>
      </c>
      <c r="F222" s="28">
        <v>25021617026</v>
      </c>
      <c r="G222" s="26" t="s">
        <v>24</v>
      </c>
      <c r="H222" s="29" t="s">
        <v>50</v>
      </c>
      <c r="I222" s="30">
        <v>20170807</v>
      </c>
      <c r="J222" s="30">
        <v>20180112</v>
      </c>
      <c r="K222" s="26">
        <v>312</v>
      </c>
      <c r="L222" s="31">
        <v>25669.02</v>
      </c>
    </row>
    <row r="223" spans="2:12" ht="21.95" customHeight="1" x14ac:dyDescent="0.3">
      <c r="B223" s="26" t="s">
        <v>545</v>
      </c>
      <c r="C223" s="26" t="s">
        <v>619</v>
      </c>
      <c r="D223" s="27" t="s">
        <v>620</v>
      </c>
      <c r="E223" s="26" t="s">
        <v>621</v>
      </c>
      <c r="F223" s="28">
        <v>25021617027</v>
      </c>
      <c r="G223" s="26" t="s">
        <v>24</v>
      </c>
      <c r="H223" s="29" t="s">
        <v>35</v>
      </c>
      <c r="I223" s="30">
        <v>20170807</v>
      </c>
      <c r="J223" s="30">
        <v>20180112</v>
      </c>
      <c r="K223" s="26">
        <v>312</v>
      </c>
      <c r="L223" s="31">
        <v>30194.77</v>
      </c>
    </row>
    <row r="224" spans="2:12" ht="21.95" customHeight="1" x14ac:dyDescent="0.3">
      <c r="B224" s="26" t="s">
        <v>545</v>
      </c>
      <c r="C224" s="26" t="s">
        <v>622</v>
      </c>
      <c r="D224" s="27" t="s">
        <v>623</v>
      </c>
      <c r="E224" s="26" t="s">
        <v>624</v>
      </c>
      <c r="F224" s="28">
        <v>25021617028</v>
      </c>
      <c r="G224" s="26" t="s">
        <v>74</v>
      </c>
      <c r="H224" s="29" t="s">
        <v>55</v>
      </c>
      <c r="I224" s="30">
        <v>20170807</v>
      </c>
      <c r="J224" s="30">
        <v>20180112</v>
      </c>
      <c r="K224" s="26">
        <v>312</v>
      </c>
      <c r="L224" s="31">
        <v>21828.239999999998</v>
      </c>
    </row>
    <row r="225" spans="2:12" ht="21.95" customHeight="1" x14ac:dyDescent="0.3">
      <c r="B225" s="26" t="s">
        <v>545</v>
      </c>
      <c r="C225" s="26" t="s">
        <v>625</v>
      </c>
      <c r="D225" s="27" t="s">
        <v>626</v>
      </c>
      <c r="E225" s="26" t="s">
        <v>627</v>
      </c>
      <c r="F225" s="28">
        <v>25021617044</v>
      </c>
      <c r="G225" s="26" t="s">
        <v>49</v>
      </c>
      <c r="H225" s="29" t="s">
        <v>35</v>
      </c>
      <c r="I225" s="30">
        <v>20170807</v>
      </c>
      <c r="J225" s="30">
        <v>20180112</v>
      </c>
      <c r="K225" s="26">
        <v>312</v>
      </c>
      <c r="L225" s="31">
        <v>12382.5</v>
      </c>
    </row>
    <row r="226" spans="2:12" ht="21.95" customHeight="1" x14ac:dyDescent="0.3">
      <c r="B226" s="26" t="s">
        <v>545</v>
      </c>
      <c r="C226" s="26" t="s">
        <v>628</v>
      </c>
      <c r="D226" s="27" t="s">
        <v>629</v>
      </c>
      <c r="E226" s="26" t="s">
        <v>630</v>
      </c>
      <c r="F226" s="28">
        <v>25021617029</v>
      </c>
      <c r="G226" s="26" t="s">
        <v>74</v>
      </c>
      <c r="H226" s="29" t="s">
        <v>55</v>
      </c>
      <c r="I226" s="30">
        <v>20170807</v>
      </c>
      <c r="J226" s="30">
        <v>20180112</v>
      </c>
      <c r="K226" s="26">
        <v>312</v>
      </c>
      <c r="L226" s="31">
        <v>21297.75</v>
      </c>
    </row>
    <row r="227" spans="2:12" ht="21.95" customHeight="1" x14ac:dyDescent="0.3">
      <c r="B227" s="26" t="s">
        <v>545</v>
      </c>
      <c r="C227" s="26" t="s">
        <v>631</v>
      </c>
      <c r="D227" s="27" t="s">
        <v>632</v>
      </c>
      <c r="E227" s="26" t="s">
        <v>633</v>
      </c>
      <c r="F227" s="28">
        <v>25021617030</v>
      </c>
      <c r="G227" s="26" t="s">
        <v>64</v>
      </c>
      <c r="H227" s="29" t="s">
        <v>30</v>
      </c>
      <c r="I227" s="30">
        <v>20170807</v>
      </c>
      <c r="J227" s="30">
        <v>20180112</v>
      </c>
      <c r="K227" s="26">
        <v>312</v>
      </c>
      <c r="L227" s="31">
        <v>23093.57</v>
      </c>
    </row>
    <row r="228" spans="2:12" ht="21.95" customHeight="1" x14ac:dyDescent="0.3">
      <c r="B228" s="26" t="s">
        <v>545</v>
      </c>
      <c r="C228" s="26" t="s">
        <v>634</v>
      </c>
      <c r="D228" s="27" t="s">
        <v>635</v>
      </c>
      <c r="E228" s="26" t="s">
        <v>636</v>
      </c>
      <c r="F228" s="28">
        <v>25021617031</v>
      </c>
      <c r="G228" s="26" t="s">
        <v>64</v>
      </c>
      <c r="H228" s="29" t="s">
        <v>35</v>
      </c>
      <c r="I228" s="30">
        <v>20170807</v>
      </c>
      <c r="J228" s="30">
        <v>20180112</v>
      </c>
      <c r="K228" s="26">
        <v>312</v>
      </c>
      <c r="L228" s="31">
        <v>25916.899999999998</v>
      </c>
    </row>
    <row r="229" spans="2:12" ht="21.95" customHeight="1" x14ac:dyDescent="0.3">
      <c r="B229" s="26" t="s">
        <v>545</v>
      </c>
      <c r="C229" s="26" t="s">
        <v>637</v>
      </c>
      <c r="D229" s="27" t="s">
        <v>638</v>
      </c>
      <c r="E229" s="26" t="s">
        <v>639</v>
      </c>
      <c r="F229" s="28">
        <v>25021617032</v>
      </c>
      <c r="G229" s="26" t="s">
        <v>74</v>
      </c>
      <c r="H229" s="29" t="s">
        <v>144</v>
      </c>
      <c r="I229" s="30">
        <v>20170807</v>
      </c>
      <c r="J229" s="30">
        <v>20180112</v>
      </c>
      <c r="K229" s="26">
        <v>312</v>
      </c>
      <c r="L229" s="31">
        <v>22358.37</v>
      </c>
    </row>
    <row r="230" spans="2:12" ht="21.95" customHeight="1" x14ac:dyDescent="0.3">
      <c r="B230" s="26" t="s">
        <v>545</v>
      </c>
      <c r="C230" s="26" t="s">
        <v>640</v>
      </c>
      <c r="D230" s="27" t="s">
        <v>641</v>
      </c>
      <c r="E230" s="26" t="s">
        <v>642</v>
      </c>
      <c r="F230" s="28">
        <v>25021617033</v>
      </c>
      <c r="G230" s="26" t="s">
        <v>24</v>
      </c>
      <c r="H230" s="29" t="s">
        <v>55</v>
      </c>
      <c r="I230" s="30">
        <v>20170807</v>
      </c>
      <c r="J230" s="30">
        <v>20180112</v>
      </c>
      <c r="K230" s="26">
        <v>312</v>
      </c>
      <c r="L230" s="31">
        <v>26843.059999999998</v>
      </c>
    </row>
    <row r="231" spans="2:12" ht="21.95" customHeight="1" x14ac:dyDescent="0.3">
      <c r="B231" s="26" t="s">
        <v>545</v>
      </c>
      <c r="C231" s="26" t="s">
        <v>643</v>
      </c>
      <c r="D231" s="27" t="s">
        <v>644</v>
      </c>
      <c r="E231" s="26" t="s">
        <v>645</v>
      </c>
      <c r="F231" s="28">
        <v>25021617034</v>
      </c>
      <c r="G231" s="26" t="s">
        <v>24</v>
      </c>
      <c r="H231" s="29" t="s">
        <v>35</v>
      </c>
      <c r="I231" s="30">
        <v>20170807</v>
      </c>
      <c r="J231" s="30">
        <v>20180112</v>
      </c>
      <c r="K231" s="26">
        <v>312</v>
      </c>
      <c r="L231" s="31">
        <v>28136.129999999997</v>
      </c>
    </row>
    <row r="232" spans="2:12" ht="21.95" customHeight="1" x14ac:dyDescent="0.3">
      <c r="B232" s="26" t="s">
        <v>545</v>
      </c>
      <c r="C232" s="26" t="s">
        <v>646</v>
      </c>
      <c r="D232" s="27" t="s">
        <v>647</v>
      </c>
      <c r="E232" s="26" t="s">
        <v>648</v>
      </c>
      <c r="F232" s="28">
        <v>25021617035</v>
      </c>
      <c r="G232" s="26" t="s">
        <v>24</v>
      </c>
      <c r="H232" s="29" t="s">
        <v>55</v>
      </c>
      <c r="I232" s="30">
        <v>20170807</v>
      </c>
      <c r="J232" s="30">
        <v>20180112</v>
      </c>
      <c r="K232" s="26">
        <v>312</v>
      </c>
      <c r="L232" s="31">
        <v>28475.190000000002</v>
      </c>
    </row>
    <row r="233" spans="2:12" ht="21.95" customHeight="1" x14ac:dyDescent="0.3">
      <c r="B233" s="26" t="s">
        <v>545</v>
      </c>
      <c r="C233" s="26" t="s">
        <v>649</v>
      </c>
      <c r="D233" s="27" t="s">
        <v>650</v>
      </c>
      <c r="E233" s="26" t="s">
        <v>651</v>
      </c>
      <c r="F233" s="28">
        <v>25021617036</v>
      </c>
      <c r="G233" s="26" t="s">
        <v>74</v>
      </c>
      <c r="H233" s="29" t="s">
        <v>50</v>
      </c>
      <c r="I233" s="30">
        <v>20170807</v>
      </c>
      <c r="J233" s="30">
        <v>20180112</v>
      </c>
      <c r="K233" s="26">
        <v>312</v>
      </c>
      <c r="L233" s="31">
        <v>1949.25</v>
      </c>
    </row>
    <row r="234" spans="2:12" ht="21.95" customHeight="1" x14ac:dyDescent="0.3">
      <c r="B234" s="26" t="s">
        <v>545</v>
      </c>
      <c r="C234" s="26" t="s">
        <v>652</v>
      </c>
      <c r="D234" s="27" t="s">
        <v>653</v>
      </c>
      <c r="E234" s="26" t="s">
        <v>654</v>
      </c>
      <c r="F234" s="28">
        <v>25021617037</v>
      </c>
      <c r="G234" s="26" t="s">
        <v>24</v>
      </c>
      <c r="H234" s="29" t="s">
        <v>113</v>
      </c>
      <c r="I234" s="30">
        <v>20170807</v>
      </c>
      <c r="J234" s="30">
        <v>20180112</v>
      </c>
      <c r="K234" s="26">
        <v>312</v>
      </c>
      <c r="L234" s="31">
        <v>27388.57</v>
      </c>
    </row>
    <row r="235" spans="2:12" ht="21.95" customHeight="1" x14ac:dyDescent="0.3">
      <c r="B235" s="26" t="s">
        <v>545</v>
      </c>
      <c r="C235" s="26" t="s">
        <v>655</v>
      </c>
      <c r="D235" s="27" t="s">
        <v>656</v>
      </c>
      <c r="E235" s="26" t="s">
        <v>657</v>
      </c>
      <c r="F235" s="28">
        <v>25021617038</v>
      </c>
      <c r="G235" s="26" t="s">
        <v>64</v>
      </c>
      <c r="H235" s="29" t="s">
        <v>35</v>
      </c>
      <c r="I235" s="30">
        <v>20170807</v>
      </c>
      <c r="J235" s="30">
        <v>20180112</v>
      </c>
      <c r="K235" s="26">
        <v>312</v>
      </c>
      <c r="L235" s="31">
        <v>25122.29</v>
      </c>
    </row>
    <row r="236" spans="2:12" ht="21.95" customHeight="1" x14ac:dyDescent="0.3">
      <c r="B236" s="26" t="s">
        <v>545</v>
      </c>
      <c r="C236" s="26" t="s">
        <v>658</v>
      </c>
      <c r="D236" s="27" t="s">
        <v>659</v>
      </c>
      <c r="E236" s="26" t="s">
        <v>660</v>
      </c>
      <c r="F236" s="28">
        <v>25021617039</v>
      </c>
      <c r="G236" s="26" t="s">
        <v>49</v>
      </c>
      <c r="H236" s="29" t="s">
        <v>144</v>
      </c>
      <c r="I236" s="30">
        <v>20170807</v>
      </c>
      <c r="J236" s="30">
        <v>20180112</v>
      </c>
      <c r="K236" s="26">
        <v>312</v>
      </c>
      <c r="L236" s="31">
        <v>16947.97</v>
      </c>
    </row>
    <row r="237" spans="2:12" ht="21.95" customHeight="1" x14ac:dyDescent="0.3">
      <c r="B237" s="26" t="s">
        <v>545</v>
      </c>
      <c r="C237" s="26" t="s">
        <v>661</v>
      </c>
      <c r="D237" s="27" t="s">
        <v>662</v>
      </c>
      <c r="E237" s="26" t="s">
        <v>663</v>
      </c>
      <c r="F237" s="28">
        <v>25021617040</v>
      </c>
      <c r="G237" s="26" t="s">
        <v>24</v>
      </c>
      <c r="H237" s="29" t="s">
        <v>35</v>
      </c>
      <c r="I237" s="30">
        <v>20170807</v>
      </c>
      <c r="J237" s="30">
        <v>20180112</v>
      </c>
      <c r="K237" s="26">
        <v>312</v>
      </c>
      <c r="L237" s="31">
        <v>14833.41</v>
      </c>
    </row>
    <row r="238" spans="2:12" s="1" customFormat="1" ht="15" customHeight="1" x14ac:dyDescent="0.25"/>
    <row r="239" spans="2:12" s="1" customFormat="1" ht="15" customHeight="1" x14ac:dyDescent="0.25"/>
    <row r="240" spans="2:12" s="1" customFormat="1" ht="15" customHeight="1" x14ac:dyDescent="0.25"/>
    <row r="241" spans="1:246" s="1" customFormat="1" ht="15" customHeight="1" x14ac:dyDescent="0.25"/>
    <row r="242" spans="1:246" s="1" customFormat="1" ht="15" customHeight="1" x14ac:dyDescent="0.25"/>
    <row r="243" spans="1:246" s="2" customFormat="1" ht="19.149999999999999" customHeight="1" x14ac:dyDescent="0.35"/>
    <row r="244" spans="1:246" s="2" customFormat="1" ht="19.149999999999999" customHeight="1" x14ac:dyDescent="0.35"/>
    <row r="245" spans="1:246" s="2" customFormat="1" ht="23.25" x14ac:dyDescent="0.35">
      <c r="B245" s="3" t="s">
        <v>0</v>
      </c>
      <c r="C245" s="4"/>
      <c r="D245" s="4"/>
      <c r="E245" s="4"/>
      <c r="F245" s="4"/>
      <c r="G245" s="4"/>
      <c r="H245" s="4"/>
      <c r="I245" s="4"/>
      <c r="J245" s="4"/>
      <c r="K245" s="6" t="s">
        <v>1</v>
      </c>
      <c r="L245" s="7" t="s">
        <v>2</v>
      </c>
    </row>
    <row r="246" spans="1:246" s="2" customFormat="1" ht="23.25" x14ac:dyDescent="0.35">
      <c r="B246" s="8" t="s">
        <v>3</v>
      </c>
      <c r="C246" s="9"/>
      <c r="D246" s="9"/>
      <c r="E246" s="9"/>
      <c r="F246" s="9"/>
      <c r="G246" s="9"/>
      <c r="H246" s="9"/>
      <c r="I246" s="9"/>
      <c r="J246" s="9"/>
      <c r="K246" s="10" t="s">
        <v>4</v>
      </c>
      <c r="L246" s="11" t="str">
        <f>'[1]Caratula Resumen'!E$19</f>
        <v>3ro. Trimestre 2017</v>
      </c>
    </row>
    <row r="247" spans="1:246" s="2" customFormat="1" ht="19.899999999999999" customHeight="1" x14ac:dyDescent="0.35">
      <c r="B247" s="12"/>
      <c r="C247" s="13"/>
      <c r="D247" s="13"/>
      <c r="E247" s="13"/>
      <c r="F247" s="13"/>
      <c r="G247" s="13"/>
      <c r="H247" s="13"/>
      <c r="I247" s="13"/>
      <c r="J247" s="13"/>
      <c r="K247" s="14"/>
      <c r="L247" s="15" t="s">
        <v>664</v>
      </c>
    </row>
    <row r="248" spans="1:246" s="2" customFormat="1" ht="9.6" customHeight="1" x14ac:dyDescent="0.35"/>
    <row r="249" spans="1:246" s="2" customFormat="1" ht="37.9" customHeight="1" x14ac:dyDescent="0.35">
      <c r="A249" s="16"/>
      <c r="B249" s="17" t="s">
        <v>6</v>
      </c>
      <c r="C249" s="17" t="s">
        <v>7</v>
      </c>
      <c r="D249" s="17" t="s">
        <v>8</v>
      </c>
      <c r="E249" s="17" t="s">
        <v>9</v>
      </c>
      <c r="F249" s="18" t="s">
        <v>10</v>
      </c>
      <c r="G249" s="17" t="s">
        <v>11</v>
      </c>
      <c r="H249" s="17"/>
      <c r="I249" s="17" t="s">
        <v>12</v>
      </c>
      <c r="J249" s="17"/>
      <c r="K249" s="18" t="s">
        <v>13</v>
      </c>
      <c r="L249" s="18" t="s">
        <v>14</v>
      </c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  <c r="EC249" s="16"/>
      <c r="ED249" s="16"/>
      <c r="EE249" s="16"/>
      <c r="EF249" s="16"/>
      <c r="EG249" s="16"/>
      <c r="EH249" s="16"/>
      <c r="EI249" s="16"/>
      <c r="EJ249" s="16"/>
      <c r="EK249" s="16"/>
      <c r="EL249" s="16"/>
      <c r="EM249" s="16"/>
      <c r="EN249" s="16"/>
      <c r="EO249" s="16"/>
      <c r="EP249" s="16"/>
      <c r="EQ249" s="16"/>
      <c r="ER249" s="16"/>
      <c r="ES249" s="16"/>
      <c r="ET249" s="16"/>
      <c r="EU249" s="16"/>
      <c r="EV249" s="16"/>
      <c r="EW249" s="16"/>
      <c r="EX249" s="16"/>
      <c r="EY249" s="16"/>
      <c r="EZ249" s="16"/>
      <c r="FA249" s="16"/>
      <c r="FB249" s="16"/>
      <c r="FC249" s="16"/>
      <c r="FD249" s="16"/>
      <c r="FE249" s="16"/>
      <c r="FF249" s="16"/>
      <c r="FG249" s="16"/>
      <c r="FH249" s="16"/>
      <c r="FI249" s="16"/>
      <c r="FJ249" s="16"/>
      <c r="FK249" s="16"/>
      <c r="FL249" s="16"/>
      <c r="FM249" s="16"/>
      <c r="FN249" s="16"/>
      <c r="FO249" s="16"/>
      <c r="FP249" s="16"/>
      <c r="FQ249" s="16"/>
      <c r="FR249" s="16"/>
      <c r="FS249" s="16"/>
      <c r="FT249" s="16"/>
      <c r="FU249" s="16"/>
      <c r="FV249" s="16"/>
      <c r="FW249" s="16"/>
      <c r="FX249" s="16"/>
      <c r="FY249" s="16"/>
      <c r="FZ249" s="16"/>
      <c r="GA249" s="16"/>
      <c r="GB249" s="16"/>
      <c r="GC249" s="16"/>
      <c r="GD249" s="16"/>
      <c r="GE249" s="16"/>
      <c r="GF249" s="16"/>
      <c r="GG249" s="16"/>
      <c r="GH249" s="16"/>
      <c r="GI249" s="16"/>
      <c r="GJ249" s="16"/>
      <c r="GK249" s="16"/>
      <c r="GL249" s="16"/>
      <c r="GM249" s="16"/>
      <c r="GN249" s="16"/>
      <c r="GO249" s="16"/>
      <c r="GP249" s="16"/>
      <c r="GQ249" s="16"/>
      <c r="GR249" s="16"/>
      <c r="GS249" s="16"/>
      <c r="GT249" s="16"/>
      <c r="GU249" s="16"/>
      <c r="GV249" s="16"/>
      <c r="GW249" s="16"/>
      <c r="GX249" s="16"/>
      <c r="GY249" s="16"/>
      <c r="GZ249" s="16"/>
      <c r="HA249" s="16"/>
      <c r="HB249" s="16"/>
      <c r="HC249" s="16"/>
      <c r="HD249" s="16"/>
      <c r="HE249" s="16"/>
      <c r="HF249" s="16"/>
      <c r="HG249" s="16"/>
      <c r="HH249" s="16"/>
      <c r="HI249" s="16"/>
      <c r="HJ249" s="16"/>
      <c r="HK249" s="16"/>
      <c r="HL249" s="16"/>
      <c r="HM249" s="16"/>
      <c r="HN249" s="16"/>
      <c r="HO249" s="16"/>
      <c r="HP249" s="16"/>
      <c r="HQ249" s="16"/>
      <c r="HR249" s="16"/>
      <c r="HS249" s="16"/>
      <c r="HT249" s="16"/>
      <c r="HU249" s="16"/>
      <c r="HV249" s="16"/>
      <c r="HW249" s="16"/>
      <c r="HX249" s="16"/>
      <c r="HY249" s="16"/>
      <c r="HZ249" s="16"/>
      <c r="IA249" s="16"/>
      <c r="IB249" s="16"/>
      <c r="IC249" s="16"/>
      <c r="ID249" s="16"/>
      <c r="IE249" s="16"/>
      <c r="IF249" s="16"/>
      <c r="IG249" s="16"/>
      <c r="IH249" s="16"/>
      <c r="II249" s="16"/>
      <c r="IJ249" s="16"/>
      <c r="IK249" s="16"/>
    </row>
    <row r="250" spans="1:246" s="2" customFormat="1" ht="64.5" customHeight="1" x14ac:dyDescent="0.35">
      <c r="A250" s="16"/>
      <c r="B250" s="17"/>
      <c r="C250" s="17"/>
      <c r="D250" s="17"/>
      <c r="E250" s="17"/>
      <c r="F250" s="18"/>
      <c r="G250" s="19" t="s">
        <v>15</v>
      </c>
      <c r="H250" s="19" t="s">
        <v>16</v>
      </c>
      <c r="I250" s="20" t="s">
        <v>17</v>
      </c>
      <c r="J250" s="19" t="s">
        <v>18</v>
      </c>
      <c r="K250" s="18"/>
      <c r="L250" s="18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  <c r="EC250" s="16"/>
      <c r="ED250" s="16"/>
      <c r="EE250" s="16"/>
      <c r="EF250" s="16"/>
      <c r="EG250" s="16"/>
      <c r="EH250" s="16"/>
      <c r="EI250" s="16"/>
      <c r="EJ250" s="16"/>
      <c r="EK250" s="16"/>
      <c r="EL250" s="16"/>
      <c r="EM250" s="16"/>
      <c r="EN250" s="16"/>
      <c r="EO250" s="16"/>
      <c r="EP250" s="16"/>
      <c r="EQ250" s="16"/>
      <c r="ER250" s="16"/>
      <c r="ES250" s="16"/>
      <c r="ET250" s="16"/>
      <c r="EU250" s="16"/>
      <c r="EV250" s="16"/>
      <c r="EW250" s="16"/>
      <c r="EX250" s="16"/>
      <c r="EY250" s="16"/>
      <c r="EZ250" s="16"/>
      <c r="FA250" s="16"/>
      <c r="FB250" s="16"/>
      <c r="FC250" s="16"/>
      <c r="FD250" s="16"/>
      <c r="FE250" s="16"/>
      <c r="FF250" s="16"/>
      <c r="FG250" s="16"/>
      <c r="FH250" s="16"/>
      <c r="FI250" s="16"/>
      <c r="FJ250" s="16"/>
      <c r="FK250" s="16"/>
      <c r="FL250" s="16"/>
      <c r="FM250" s="16"/>
      <c r="FN250" s="16"/>
      <c r="FO250" s="16"/>
      <c r="FP250" s="16"/>
      <c r="FQ250" s="16"/>
      <c r="FR250" s="16"/>
      <c r="FS250" s="16"/>
      <c r="FT250" s="16"/>
      <c r="FU250" s="16"/>
      <c r="FV250" s="16"/>
      <c r="FW250" s="16"/>
      <c r="FX250" s="16"/>
      <c r="FY250" s="16"/>
      <c r="FZ250" s="16"/>
      <c r="GA250" s="16"/>
      <c r="GB250" s="16"/>
      <c r="GC250" s="16"/>
      <c r="GD250" s="16"/>
      <c r="GE250" s="16"/>
      <c r="GF250" s="16"/>
      <c r="GG250" s="16"/>
      <c r="GH250" s="16"/>
      <c r="GI250" s="16"/>
      <c r="GJ250" s="16"/>
      <c r="GK250" s="16"/>
      <c r="GL250" s="16"/>
      <c r="GM250" s="16"/>
      <c r="GN250" s="16"/>
      <c r="GO250" s="16"/>
      <c r="GP250" s="16"/>
      <c r="GQ250" s="16"/>
      <c r="GR250" s="16"/>
      <c r="GS250" s="16"/>
      <c r="GT250" s="16"/>
      <c r="GU250" s="16"/>
      <c r="GV250" s="16"/>
      <c r="GW250" s="16"/>
      <c r="GX250" s="16"/>
      <c r="GY250" s="16"/>
      <c r="GZ250" s="16"/>
      <c r="HA250" s="16"/>
      <c r="HB250" s="16"/>
      <c r="HC250" s="16"/>
      <c r="HD250" s="16"/>
      <c r="HE250" s="16"/>
      <c r="HF250" s="16"/>
      <c r="HG250" s="16"/>
      <c r="HH250" s="16"/>
      <c r="HI250" s="16"/>
      <c r="HJ250" s="16"/>
      <c r="HK250" s="16"/>
      <c r="HL250" s="16"/>
      <c r="HM250" s="16"/>
      <c r="HN250" s="16"/>
      <c r="HO250" s="16"/>
      <c r="HP250" s="16"/>
      <c r="HQ250" s="16"/>
      <c r="HR250" s="16"/>
      <c r="HS250" s="16"/>
      <c r="HT250" s="16"/>
      <c r="HU250" s="16"/>
      <c r="HV250" s="16"/>
      <c r="HW250" s="16"/>
      <c r="HX250" s="16"/>
      <c r="HY250" s="16"/>
      <c r="HZ250" s="16"/>
      <c r="IA250" s="16"/>
      <c r="IB250" s="16"/>
      <c r="IC250" s="16"/>
      <c r="ID250" s="16"/>
      <c r="IE250" s="16"/>
      <c r="IF250" s="16"/>
      <c r="IG250" s="16"/>
      <c r="IH250" s="16"/>
      <c r="II250" s="16"/>
      <c r="IJ250" s="16"/>
      <c r="IK250" s="16"/>
    </row>
    <row r="251" spans="1:246" s="2" customFormat="1" ht="6" customHeight="1" x14ac:dyDescent="0.35">
      <c r="A251" s="21"/>
      <c r="B251" s="21"/>
      <c r="C251" s="22"/>
      <c r="D251" s="22"/>
      <c r="E251" s="22"/>
      <c r="F251" s="22"/>
      <c r="G251" s="22"/>
      <c r="H251" s="22"/>
      <c r="I251" s="22"/>
      <c r="J251" s="23"/>
      <c r="K251" s="23"/>
      <c r="L251" s="24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  <c r="CI251" s="25"/>
      <c r="CJ251" s="25"/>
      <c r="CK251" s="25"/>
      <c r="CL251" s="25"/>
      <c r="CM251" s="25"/>
      <c r="CN251" s="25"/>
      <c r="CO251" s="25"/>
      <c r="CP251" s="25"/>
      <c r="CQ251" s="25"/>
      <c r="CR251" s="25"/>
      <c r="CS251" s="25"/>
      <c r="CT251" s="25"/>
      <c r="CU251" s="25"/>
      <c r="CV251" s="25"/>
      <c r="CW251" s="25"/>
      <c r="CX251" s="25"/>
      <c r="CY251" s="25"/>
      <c r="CZ251" s="25"/>
      <c r="DA251" s="25"/>
      <c r="DB251" s="25"/>
      <c r="DC251" s="25"/>
      <c r="DD251" s="25"/>
      <c r="DE251" s="25"/>
      <c r="DF251" s="25"/>
      <c r="DG251" s="25"/>
      <c r="DH251" s="25"/>
      <c r="DI251" s="25"/>
      <c r="DJ251" s="25"/>
      <c r="DK251" s="25"/>
      <c r="DL251" s="25"/>
      <c r="DM251" s="25"/>
      <c r="DN251" s="25"/>
      <c r="DO251" s="25"/>
      <c r="DP251" s="25"/>
      <c r="DQ251" s="25"/>
      <c r="DR251" s="25"/>
      <c r="DS251" s="25"/>
      <c r="DT251" s="25"/>
      <c r="DU251" s="25"/>
      <c r="DV251" s="25"/>
      <c r="DW251" s="25"/>
      <c r="DX251" s="25"/>
      <c r="DY251" s="25"/>
      <c r="DZ251" s="25"/>
      <c r="EA251" s="25"/>
      <c r="EB251" s="25"/>
      <c r="EC251" s="25"/>
      <c r="ED251" s="25"/>
      <c r="EE251" s="25"/>
      <c r="EF251" s="25"/>
      <c r="EG251" s="25"/>
      <c r="EH251" s="25"/>
      <c r="EI251" s="25"/>
      <c r="EJ251" s="25"/>
      <c r="EK251" s="25"/>
      <c r="EL251" s="25"/>
      <c r="EM251" s="25"/>
      <c r="EN251" s="25"/>
      <c r="EO251" s="25"/>
      <c r="EP251" s="25"/>
      <c r="EQ251" s="25"/>
      <c r="ER251" s="25"/>
      <c r="ES251" s="25"/>
      <c r="ET251" s="25"/>
      <c r="EU251" s="25"/>
      <c r="EV251" s="25"/>
      <c r="EW251" s="25"/>
      <c r="EX251" s="25"/>
      <c r="EY251" s="25"/>
      <c r="EZ251" s="25"/>
      <c r="FA251" s="25"/>
      <c r="FB251" s="25"/>
      <c r="FC251" s="25"/>
      <c r="FD251" s="25"/>
      <c r="FE251" s="25"/>
      <c r="FF251" s="25"/>
      <c r="FG251" s="25"/>
      <c r="FH251" s="25"/>
      <c r="FI251" s="25"/>
      <c r="FJ251" s="25"/>
      <c r="FK251" s="25"/>
      <c r="FL251" s="25"/>
      <c r="FM251" s="25"/>
      <c r="FN251" s="25"/>
      <c r="FO251" s="25"/>
      <c r="FP251" s="25"/>
      <c r="FQ251" s="25"/>
      <c r="FR251" s="25"/>
      <c r="FS251" s="25"/>
      <c r="FT251" s="25"/>
      <c r="FU251" s="25"/>
      <c r="FV251" s="25"/>
      <c r="FW251" s="25"/>
      <c r="FX251" s="25"/>
      <c r="FY251" s="25"/>
      <c r="FZ251" s="25"/>
      <c r="GA251" s="25"/>
      <c r="GB251" s="25"/>
      <c r="GC251" s="25"/>
      <c r="GD251" s="25"/>
      <c r="GE251" s="25"/>
      <c r="GF251" s="25"/>
      <c r="GG251" s="25"/>
      <c r="GH251" s="25"/>
      <c r="GI251" s="25"/>
      <c r="GJ251" s="25"/>
      <c r="GK251" s="25"/>
      <c r="GL251" s="25"/>
      <c r="GM251" s="25"/>
      <c r="GN251" s="25"/>
      <c r="GO251" s="25"/>
      <c r="GP251" s="25"/>
      <c r="GQ251" s="25"/>
      <c r="GR251" s="25"/>
      <c r="GS251" s="25"/>
      <c r="GT251" s="25"/>
      <c r="GU251" s="25"/>
      <c r="GV251" s="25"/>
      <c r="GW251" s="25"/>
      <c r="GX251" s="25"/>
      <c r="GY251" s="25"/>
      <c r="GZ251" s="25"/>
      <c r="HA251" s="25"/>
      <c r="HB251" s="25"/>
      <c r="HC251" s="25"/>
      <c r="HD251" s="25"/>
      <c r="HE251" s="25"/>
      <c r="HF251" s="25"/>
      <c r="HG251" s="25"/>
      <c r="HH251" s="25"/>
      <c r="HI251" s="25"/>
      <c r="HJ251" s="25"/>
      <c r="HK251" s="25"/>
      <c r="HL251" s="25"/>
      <c r="HM251" s="25"/>
      <c r="HN251" s="25"/>
      <c r="HO251" s="25"/>
      <c r="HP251" s="25"/>
      <c r="HQ251" s="25"/>
      <c r="HR251" s="25"/>
      <c r="HS251" s="25"/>
      <c r="HT251" s="25"/>
      <c r="HU251" s="25"/>
      <c r="HV251" s="25"/>
      <c r="HW251" s="25"/>
      <c r="HX251" s="25"/>
      <c r="HY251" s="25"/>
      <c r="HZ251" s="25"/>
      <c r="IA251" s="25"/>
      <c r="IB251" s="25"/>
      <c r="IC251" s="25"/>
      <c r="ID251" s="25"/>
      <c r="IE251" s="25"/>
      <c r="IF251" s="25"/>
      <c r="IG251" s="25"/>
      <c r="IH251" s="25"/>
      <c r="II251" s="25"/>
      <c r="IJ251" s="25"/>
      <c r="IK251" s="25"/>
      <c r="IL251" s="25"/>
    </row>
    <row r="252" spans="1:246" ht="21.95" customHeight="1" x14ac:dyDescent="0.3">
      <c r="B252" s="26" t="s">
        <v>545</v>
      </c>
      <c r="C252" s="26" t="s">
        <v>665</v>
      </c>
      <c r="D252" s="27" t="s">
        <v>666</v>
      </c>
      <c r="E252" s="26" t="s">
        <v>667</v>
      </c>
      <c r="F252" s="28">
        <v>25021617041</v>
      </c>
      <c r="G252" s="26" t="s">
        <v>24</v>
      </c>
      <c r="H252" s="29" t="s">
        <v>55</v>
      </c>
      <c r="I252" s="30">
        <v>20170807</v>
      </c>
      <c r="J252" s="30">
        <v>20180112</v>
      </c>
      <c r="K252" s="26">
        <v>312</v>
      </c>
      <c r="L252" s="31">
        <v>24642.1</v>
      </c>
    </row>
    <row r="253" spans="1:246" ht="21.95" customHeight="1" x14ac:dyDescent="0.3">
      <c r="B253" s="26" t="s">
        <v>545</v>
      </c>
      <c r="C253" s="26" t="s">
        <v>668</v>
      </c>
      <c r="D253" s="27" t="s">
        <v>669</v>
      </c>
      <c r="E253" s="26" t="s">
        <v>670</v>
      </c>
      <c r="F253" s="28">
        <v>25021617042</v>
      </c>
      <c r="G253" s="26" t="s">
        <v>24</v>
      </c>
      <c r="H253" s="29" t="s">
        <v>671</v>
      </c>
      <c r="I253" s="30">
        <v>20170807</v>
      </c>
      <c r="J253" s="30">
        <v>20180112</v>
      </c>
      <c r="K253" s="26">
        <v>312</v>
      </c>
      <c r="L253" s="31">
        <v>8828.7199999999993</v>
      </c>
    </row>
    <row r="254" spans="1:246" ht="21.95" customHeight="1" x14ac:dyDescent="0.3">
      <c r="B254" s="26" t="s">
        <v>545</v>
      </c>
      <c r="C254" s="26" t="s">
        <v>672</v>
      </c>
      <c r="D254" s="27" t="s">
        <v>673</v>
      </c>
      <c r="E254" s="26" t="s">
        <v>674</v>
      </c>
      <c r="F254" s="28">
        <v>25021617043</v>
      </c>
      <c r="G254" s="26" t="s">
        <v>74</v>
      </c>
      <c r="H254" s="29" t="s">
        <v>104</v>
      </c>
      <c r="I254" s="30">
        <v>20170807</v>
      </c>
      <c r="J254" s="30">
        <v>20180112</v>
      </c>
      <c r="K254" s="26">
        <v>312</v>
      </c>
      <c r="L254" s="31">
        <v>22181.62</v>
      </c>
    </row>
    <row r="255" spans="1:246" ht="21.95" customHeight="1" x14ac:dyDescent="0.3">
      <c r="B255" s="26" t="s">
        <v>675</v>
      </c>
      <c r="C255" s="26" t="s">
        <v>676</v>
      </c>
      <c r="D255" s="27" t="s">
        <v>677</v>
      </c>
      <c r="E255" s="26" t="s">
        <v>678</v>
      </c>
      <c r="F255" s="28">
        <v>28721617001</v>
      </c>
      <c r="G255" s="26" t="s">
        <v>64</v>
      </c>
      <c r="H255" s="29" t="s">
        <v>50</v>
      </c>
      <c r="I255" s="30">
        <v>20170807</v>
      </c>
      <c r="J255" s="30">
        <v>20180112</v>
      </c>
      <c r="K255" s="26">
        <v>312</v>
      </c>
      <c r="L255" s="31">
        <v>22759.75</v>
      </c>
    </row>
    <row r="256" spans="1:246" ht="21.95" customHeight="1" x14ac:dyDescent="0.3">
      <c r="B256" s="26" t="s">
        <v>675</v>
      </c>
      <c r="C256" s="26" t="s">
        <v>679</v>
      </c>
      <c r="D256" s="27" t="s">
        <v>680</v>
      </c>
      <c r="E256" s="26" t="s">
        <v>681</v>
      </c>
      <c r="F256" s="28">
        <v>28721617002</v>
      </c>
      <c r="G256" s="26" t="s">
        <v>24</v>
      </c>
      <c r="H256" s="29" t="s">
        <v>144</v>
      </c>
      <c r="I256" s="30">
        <v>20170807</v>
      </c>
      <c r="J256" s="30">
        <v>20180112</v>
      </c>
      <c r="K256" s="26">
        <v>312</v>
      </c>
      <c r="L256" s="31">
        <v>26984.9</v>
      </c>
    </row>
    <row r="257" spans="2:12" ht="21.95" customHeight="1" x14ac:dyDescent="0.3">
      <c r="B257" s="26" t="s">
        <v>675</v>
      </c>
      <c r="C257" s="26" t="s">
        <v>682</v>
      </c>
      <c r="D257" s="27" t="s">
        <v>683</v>
      </c>
      <c r="E257" s="26" t="s">
        <v>684</v>
      </c>
      <c r="F257" s="28">
        <v>28721617003</v>
      </c>
      <c r="G257" s="26" t="s">
        <v>24</v>
      </c>
      <c r="H257" s="29" t="s">
        <v>104</v>
      </c>
      <c r="I257" s="30">
        <v>20170807</v>
      </c>
      <c r="J257" s="30">
        <v>20180112</v>
      </c>
      <c r="K257" s="26">
        <v>312</v>
      </c>
      <c r="L257" s="31">
        <v>25898.28</v>
      </c>
    </row>
    <row r="258" spans="2:12" ht="21.95" customHeight="1" x14ac:dyDescent="0.3">
      <c r="B258" s="26" t="s">
        <v>675</v>
      </c>
      <c r="C258" s="26" t="s">
        <v>685</v>
      </c>
      <c r="D258" s="27" t="s">
        <v>686</v>
      </c>
      <c r="E258" s="26" t="s">
        <v>687</v>
      </c>
      <c r="F258" s="28">
        <v>28721617004</v>
      </c>
      <c r="G258" s="26" t="s">
        <v>24</v>
      </c>
      <c r="H258" s="29" t="s">
        <v>25</v>
      </c>
      <c r="I258" s="30">
        <v>20170807</v>
      </c>
      <c r="J258" s="30">
        <v>20180112</v>
      </c>
      <c r="K258" s="26">
        <v>312</v>
      </c>
      <c r="L258" s="31">
        <v>25325.1</v>
      </c>
    </row>
    <row r="259" spans="2:12" ht="21.95" customHeight="1" x14ac:dyDescent="0.3">
      <c r="B259" s="26" t="s">
        <v>675</v>
      </c>
      <c r="C259" s="26" t="s">
        <v>688</v>
      </c>
      <c r="D259" s="27" t="s">
        <v>689</v>
      </c>
      <c r="E259" s="26" t="s">
        <v>690</v>
      </c>
      <c r="F259" s="28">
        <v>28721617005</v>
      </c>
      <c r="G259" s="26" t="s">
        <v>24</v>
      </c>
      <c r="H259" s="29" t="s">
        <v>50</v>
      </c>
      <c r="I259" s="30">
        <v>20170807</v>
      </c>
      <c r="J259" s="30">
        <v>20180112</v>
      </c>
      <c r="K259" s="26">
        <v>312</v>
      </c>
      <c r="L259" s="31">
        <v>22972.63</v>
      </c>
    </row>
    <row r="260" spans="2:12" ht="21.95" customHeight="1" x14ac:dyDescent="0.3">
      <c r="B260" s="26" t="s">
        <v>675</v>
      </c>
      <c r="C260" s="26" t="s">
        <v>691</v>
      </c>
      <c r="D260" s="27" t="s">
        <v>692</v>
      </c>
      <c r="E260" s="26" t="s">
        <v>693</v>
      </c>
      <c r="F260" s="28">
        <v>28721617006</v>
      </c>
      <c r="G260" s="26" t="s">
        <v>74</v>
      </c>
      <c r="H260" s="29" t="s">
        <v>25</v>
      </c>
      <c r="I260" s="30">
        <v>20170807</v>
      </c>
      <c r="J260" s="30">
        <v>20180112</v>
      </c>
      <c r="K260" s="26">
        <v>312</v>
      </c>
      <c r="L260" s="31">
        <v>12372.119999999999</v>
      </c>
    </row>
    <row r="261" spans="2:12" ht="21.95" customHeight="1" x14ac:dyDescent="0.3">
      <c r="B261" s="26" t="s">
        <v>675</v>
      </c>
      <c r="C261" s="26" t="s">
        <v>694</v>
      </c>
      <c r="D261" s="27" t="s">
        <v>695</v>
      </c>
      <c r="E261" s="26" t="s">
        <v>696</v>
      </c>
      <c r="F261" s="28">
        <v>28721617007</v>
      </c>
      <c r="G261" s="26" t="s">
        <v>74</v>
      </c>
      <c r="H261" s="29" t="s">
        <v>50</v>
      </c>
      <c r="I261" s="30">
        <v>20170807</v>
      </c>
      <c r="J261" s="30">
        <v>20180112</v>
      </c>
      <c r="K261" s="26">
        <v>312</v>
      </c>
      <c r="L261" s="31">
        <v>2651.25</v>
      </c>
    </row>
    <row r="262" spans="2:12" ht="21.95" customHeight="1" x14ac:dyDescent="0.3">
      <c r="B262" s="26" t="s">
        <v>675</v>
      </c>
      <c r="C262" s="26" t="s">
        <v>697</v>
      </c>
      <c r="D262" s="27" t="s">
        <v>698</v>
      </c>
      <c r="E262" s="26" t="s">
        <v>699</v>
      </c>
      <c r="F262" s="28">
        <v>28721617008</v>
      </c>
      <c r="G262" s="26" t="s">
        <v>24</v>
      </c>
      <c r="H262" s="29" t="s">
        <v>149</v>
      </c>
      <c r="I262" s="30">
        <v>20170807</v>
      </c>
      <c r="J262" s="30">
        <v>20180112</v>
      </c>
      <c r="K262" s="26">
        <v>312</v>
      </c>
      <c r="L262" s="31">
        <v>15067.500000000002</v>
      </c>
    </row>
    <row r="263" spans="2:12" ht="21.95" customHeight="1" x14ac:dyDescent="0.3">
      <c r="B263" s="26" t="s">
        <v>675</v>
      </c>
      <c r="C263" s="26" t="s">
        <v>700</v>
      </c>
      <c r="D263" s="27" t="s">
        <v>701</v>
      </c>
      <c r="E263" s="26" t="s">
        <v>702</v>
      </c>
      <c r="F263" s="28">
        <v>28721617009</v>
      </c>
      <c r="G263" s="26" t="s">
        <v>64</v>
      </c>
      <c r="H263" s="29" t="s">
        <v>104</v>
      </c>
      <c r="I263" s="30">
        <v>20170807</v>
      </c>
      <c r="J263" s="30">
        <v>20180112</v>
      </c>
      <c r="K263" s="26">
        <v>312</v>
      </c>
      <c r="L263" s="31">
        <v>24191.32</v>
      </c>
    </row>
    <row r="264" spans="2:12" ht="21.95" customHeight="1" x14ac:dyDescent="0.3">
      <c r="B264" s="26" t="s">
        <v>675</v>
      </c>
      <c r="C264" s="26" t="s">
        <v>703</v>
      </c>
      <c r="D264" s="27" t="s">
        <v>704</v>
      </c>
      <c r="E264" s="26" t="s">
        <v>705</v>
      </c>
      <c r="F264" s="28">
        <v>28721617010</v>
      </c>
      <c r="G264" s="26" t="s">
        <v>24</v>
      </c>
      <c r="H264" s="29" t="s">
        <v>55</v>
      </c>
      <c r="I264" s="30">
        <v>20170807</v>
      </c>
      <c r="J264" s="30">
        <v>20180112</v>
      </c>
      <c r="K264" s="26">
        <v>312</v>
      </c>
      <c r="L264" s="31">
        <v>20111.52</v>
      </c>
    </row>
    <row r="265" spans="2:12" ht="21.95" customHeight="1" x14ac:dyDescent="0.3">
      <c r="B265" s="26" t="s">
        <v>675</v>
      </c>
      <c r="C265" s="26" t="s">
        <v>706</v>
      </c>
      <c r="D265" s="27" t="s">
        <v>707</v>
      </c>
      <c r="E265" s="26" t="s">
        <v>708</v>
      </c>
      <c r="F265" s="28">
        <v>28721617011</v>
      </c>
      <c r="G265" s="26" t="s">
        <v>24</v>
      </c>
      <c r="H265" s="29" t="s">
        <v>40</v>
      </c>
      <c r="I265" s="30">
        <v>20170807</v>
      </c>
      <c r="J265" s="30">
        <v>20180112</v>
      </c>
      <c r="K265" s="26">
        <v>312</v>
      </c>
      <c r="L265" s="31">
        <v>19832.170000000002</v>
      </c>
    </row>
    <row r="266" spans="2:12" ht="21.95" customHeight="1" x14ac:dyDescent="0.3">
      <c r="B266" s="26" t="s">
        <v>675</v>
      </c>
      <c r="C266" s="26" t="s">
        <v>709</v>
      </c>
      <c r="D266" s="27" t="s">
        <v>710</v>
      </c>
      <c r="E266" s="26" t="s">
        <v>711</v>
      </c>
      <c r="F266" s="28">
        <v>28721617012</v>
      </c>
      <c r="G266" s="26" t="s">
        <v>24</v>
      </c>
      <c r="H266" s="29" t="s">
        <v>149</v>
      </c>
      <c r="I266" s="30">
        <v>20170807</v>
      </c>
      <c r="J266" s="30">
        <v>20180112</v>
      </c>
      <c r="K266" s="26">
        <v>312</v>
      </c>
      <c r="L266" s="31">
        <v>17873.699999999997</v>
      </c>
    </row>
    <row r="267" spans="2:12" ht="21.95" customHeight="1" x14ac:dyDescent="0.3">
      <c r="B267" s="26" t="s">
        <v>675</v>
      </c>
      <c r="C267" s="26" t="s">
        <v>712</v>
      </c>
      <c r="D267" s="27" t="s">
        <v>713</v>
      </c>
      <c r="E267" s="26" t="s">
        <v>714</v>
      </c>
      <c r="F267" s="28">
        <v>28721617013</v>
      </c>
      <c r="G267" s="26" t="s">
        <v>24</v>
      </c>
      <c r="H267" s="29" t="s">
        <v>35</v>
      </c>
      <c r="I267" s="30">
        <v>20170807</v>
      </c>
      <c r="J267" s="30">
        <v>20180112</v>
      </c>
      <c r="K267" s="26">
        <v>312</v>
      </c>
      <c r="L267" s="31">
        <v>14824.220000000001</v>
      </c>
    </row>
    <row r="268" spans="2:12" ht="21.95" customHeight="1" x14ac:dyDescent="0.3">
      <c r="B268" s="26" t="s">
        <v>675</v>
      </c>
      <c r="C268" s="26" t="s">
        <v>715</v>
      </c>
      <c r="D268" s="27" t="s">
        <v>716</v>
      </c>
      <c r="E268" s="26" t="s">
        <v>717</v>
      </c>
      <c r="F268" s="28">
        <v>28721617014</v>
      </c>
      <c r="G268" s="26" t="s">
        <v>24</v>
      </c>
      <c r="H268" s="29" t="s">
        <v>50</v>
      </c>
      <c r="I268" s="30">
        <v>20170807</v>
      </c>
      <c r="J268" s="30">
        <v>20180112</v>
      </c>
      <c r="K268" s="26">
        <v>312</v>
      </c>
      <c r="L268" s="31">
        <v>14608.95</v>
      </c>
    </row>
    <row r="269" spans="2:12" ht="21.95" customHeight="1" x14ac:dyDescent="0.3">
      <c r="B269" s="26" t="s">
        <v>675</v>
      </c>
      <c r="C269" s="26" t="s">
        <v>718</v>
      </c>
      <c r="D269" s="27" t="s">
        <v>719</v>
      </c>
      <c r="E269" s="26" t="s">
        <v>720</v>
      </c>
      <c r="F269" s="28">
        <v>28721617015</v>
      </c>
      <c r="G269" s="26" t="s">
        <v>24</v>
      </c>
      <c r="H269" s="29" t="s">
        <v>35</v>
      </c>
      <c r="I269" s="30">
        <v>20170807</v>
      </c>
      <c r="J269" s="30">
        <v>20180112</v>
      </c>
      <c r="K269" s="26">
        <v>312</v>
      </c>
      <c r="L269" s="31">
        <v>23605.54</v>
      </c>
    </row>
    <row r="270" spans="2:12" ht="21.95" customHeight="1" x14ac:dyDescent="0.3">
      <c r="B270" s="26" t="s">
        <v>675</v>
      </c>
      <c r="C270" s="26" t="s">
        <v>721</v>
      </c>
      <c r="D270" s="27" t="s">
        <v>722</v>
      </c>
      <c r="E270" s="26" t="s">
        <v>723</v>
      </c>
      <c r="F270" s="28">
        <v>28721617016</v>
      </c>
      <c r="G270" s="26" t="s">
        <v>24</v>
      </c>
      <c r="H270" s="29" t="s">
        <v>122</v>
      </c>
      <c r="I270" s="30">
        <v>20170807</v>
      </c>
      <c r="J270" s="30">
        <v>20180112</v>
      </c>
      <c r="K270" s="26">
        <v>312</v>
      </c>
      <c r="L270" s="31">
        <v>15865.119999999999</v>
      </c>
    </row>
    <row r="271" spans="2:12" ht="21.95" customHeight="1" x14ac:dyDescent="0.3">
      <c r="B271" s="26" t="s">
        <v>724</v>
      </c>
      <c r="C271" s="26" t="s">
        <v>725</v>
      </c>
      <c r="D271" s="27" t="s">
        <v>726</v>
      </c>
      <c r="E271" s="26" t="s">
        <v>727</v>
      </c>
      <c r="F271" s="28">
        <v>28804172001</v>
      </c>
      <c r="G271" s="26" t="s">
        <v>24</v>
      </c>
      <c r="H271" s="29" t="s">
        <v>69</v>
      </c>
      <c r="I271" s="30">
        <v>20170807</v>
      </c>
      <c r="J271" s="30">
        <v>20180112</v>
      </c>
      <c r="K271" s="26">
        <v>312</v>
      </c>
      <c r="L271" s="31">
        <v>15754.560000000001</v>
      </c>
    </row>
    <row r="272" spans="2:12" ht="21.95" customHeight="1" x14ac:dyDescent="0.3">
      <c r="B272" s="26" t="s">
        <v>724</v>
      </c>
      <c r="C272" s="26" t="s">
        <v>728</v>
      </c>
      <c r="D272" s="27" t="s">
        <v>729</v>
      </c>
      <c r="E272" s="26" t="s">
        <v>730</v>
      </c>
      <c r="F272" s="28">
        <v>28804172002</v>
      </c>
      <c r="G272" s="26" t="s">
        <v>24</v>
      </c>
      <c r="H272" s="29" t="s">
        <v>139</v>
      </c>
      <c r="I272" s="30">
        <v>20170807</v>
      </c>
      <c r="J272" s="30">
        <v>20180112</v>
      </c>
      <c r="K272" s="26">
        <v>312</v>
      </c>
      <c r="L272" s="31">
        <v>21082.5</v>
      </c>
    </row>
    <row r="273" spans="2:12" ht="21.95" customHeight="1" x14ac:dyDescent="0.3">
      <c r="B273" s="26" t="s">
        <v>724</v>
      </c>
      <c r="C273" s="26" t="s">
        <v>731</v>
      </c>
      <c r="D273" s="27" t="s">
        <v>732</v>
      </c>
      <c r="E273" s="26" t="s">
        <v>733</v>
      </c>
      <c r="F273" s="28">
        <v>28804172003</v>
      </c>
      <c r="G273" s="26" t="s">
        <v>64</v>
      </c>
      <c r="H273" s="29" t="s">
        <v>113</v>
      </c>
      <c r="I273" s="30">
        <v>20170807</v>
      </c>
      <c r="J273" s="30">
        <v>20180112</v>
      </c>
      <c r="K273" s="26">
        <v>312</v>
      </c>
      <c r="L273" s="31">
        <v>19076.16</v>
      </c>
    </row>
    <row r="274" spans="2:12" ht="21.95" customHeight="1" x14ac:dyDescent="0.3">
      <c r="B274" s="26" t="s">
        <v>724</v>
      </c>
      <c r="C274" s="26" t="s">
        <v>734</v>
      </c>
      <c r="D274" s="27" t="s">
        <v>735</v>
      </c>
      <c r="E274" s="26" t="s">
        <v>736</v>
      </c>
      <c r="F274" s="28">
        <v>28804172004</v>
      </c>
      <c r="G274" s="26" t="s">
        <v>24</v>
      </c>
      <c r="H274" s="29" t="s">
        <v>139</v>
      </c>
      <c r="I274" s="30">
        <v>20170807</v>
      </c>
      <c r="J274" s="30">
        <v>20180112</v>
      </c>
      <c r="K274" s="26">
        <v>312</v>
      </c>
      <c r="L274" s="31">
        <v>21426.39</v>
      </c>
    </row>
    <row r="275" spans="2:12" ht="21.95" customHeight="1" x14ac:dyDescent="0.3">
      <c r="B275" s="26" t="s">
        <v>724</v>
      </c>
      <c r="C275" s="26" t="s">
        <v>737</v>
      </c>
      <c r="D275" s="27" t="s">
        <v>738</v>
      </c>
      <c r="E275" s="26" t="s">
        <v>739</v>
      </c>
      <c r="F275" s="28">
        <v>28804172005</v>
      </c>
      <c r="G275" s="26" t="s">
        <v>24</v>
      </c>
      <c r="H275" s="29" t="s">
        <v>25</v>
      </c>
      <c r="I275" s="30">
        <v>20170807</v>
      </c>
      <c r="J275" s="30">
        <v>20180112</v>
      </c>
      <c r="K275" s="26">
        <v>312</v>
      </c>
      <c r="L275" s="31">
        <v>12424.8</v>
      </c>
    </row>
    <row r="276" spans="2:12" ht="21.95" customHeight="1" x14ac:dyDescent="0.3">
      <c r="B276" s="26" t="s">
        <v>724</v>
      </c>
      <c r="C276" s="26" t="s">
        <v>740</v>
      </c>
      <c r="D276" s="27" t="s">
        <v>741</v>
      </c>
      <c r="E276" s="26" t="s">
        <v>742</v>
      </c>
      <c r="F276" s="28">
        <v>28804172006</v>
      </c>
      <c r="G276" s="26" t="s">
        <v>24</v>
      </c>
      <c r="H276" s="29" t="s">
        <v>25</v>
      </c>
      <c r="I276" s="30">
        <v>20170807</v>
      </c>
      <c r="J276" s="30">
        <v>20180112</v>
      </c>
      <c r="K276" s="26">
        <v>312</v>
      </c>
      <c r="L276" s="31">
        <v>4067.01</v>
      </c>
    </row>
    <row r="277" spans="2:12" ht="21.95" customHeight="1" x14ac:dyDescent="0.3">
      <c r="B277" s="26" t="s">
        <v>724</v>
      </c>
      <c r="C277" s="26" t="s">
        <v>743</v>
      </c>
      <c r="D277" s="27" t="s">
        <v>744</v>
      </c>
      <c r="E277" s="26" t="s">
        <v>745</v>
      </c>
      <c r="F277" s="28">
        <v>28804172007</v>
      </c>
      <c r="G277" s="26" t="s">
        <v>74</v>
      </c>
      <c r="H277" s="29" t="s">
        <v>55</v>
      </c>
      <c r="I277" s="30">
        <v>20170807</v>
      </c>
      <c r="J277" s="30">
        <v>20180112</v>
      </c>
      <c r="K277" s="26">
        <v>312</v>
      </c>
      <c r="L277" s="31">
        <v>14846.16</v>
      </c>
    </row>
    <row r="278" spans="2:12" ht="21.95" customHeight="1" x14ac:dyDescent="0.3">
      <c r="B278" s="26" t="s">
        <v>724</v>
      </c>
      <c r="C278" s="26" t="s">
        <v>746</v>
      </c>
      <c r="D278" s="27" t="s">
        <v>747</v>
      </c>
      <c r="E278" s="26" t="s">
        <v>748</v>
      </c>
      <c r="F278" s="28">
        <v>28804172008</v>
      </c>
      <c r="G278" s="26" t="s">
        <v>74</v>
      </c>
      <c r="H278" s="29" t="s">
        <v>25</v>
      </c>
      <c r="I278" s="30">
        <v>20170807</v>
      </c>
      <c r="J278" s="30">
        <v>20180112</v>
      </c>
      <c r="K278" s="26">
        <v>312</v>
      </c>
      <c r="L278" s="31">
        <v>13528.2</v>
      </c>
    </row>
    <row r="279" spans="2:12" ht="21.95" customHeight="1" x14ac:dyDescent="0.3">
      <c r="B279" s="26" t="s">
        <v>724</v>
      </c>
      <c r="C279" s="26" t="s">
        <v>749</v>
      </c>
      <c r="D279" s="27" t="s">
        <v>750</v>
      </c>
      <c r="E279" s="26" t="s">
        <v>751</v>
      </c>
      <c r="F279" s="28">
        <v>28804172009</v>
      </c>
      <c r="G279" s="26" t="s">
        <v>24</v>
      </c>
      <c r="H279" s="29" t="s">
        <v>104</v>
      </c>
      <c r="I279" s="30">
        <v>20170807</v>
      </c>
      <c r="J279" s="30">
        <v>20180112</v>
      </c>
      <c r="K279" s="26">
        <v>312</v>
      </c>
      <c r="L279" s="31">
        <v>23375.1</v>
      </c>
    </row>
    <row r="280" spans="2:12" ht="21.95" customHeight="1" x14ac:dyDescent="0.3">
      <c r="B280" s="26" t="s">
        <v>724</v>
      </c>
      <c r="C280" s="26" t="s">
        <v>752</v>
      </c>
      <c r="D280" s="27" t="s">
        <v>753</v>
      </c>
      <c r="E280" s="26" t="s">
        <v>754</v>
      </c>
      <c r="F280" s="28">
        <v>28804172010</v>
      </c>
      <c r="G280" s="26" t="s">
        <v>24</v>
      </c>
      <c r="H280" s="29" t="s">
        <v>50</v>
      </c>
      <c r="I280" s="30">
        <v>20170807</v>
      </c>
      <c r="J280" s="30">
        <v>20180112</v>
      </c>
      <c r="K280" s="26">
        <v>312</v>
      </c>
      <c r="L280" s="31">
        <v>13498.08</v>
      </c>
    </row>
    <row r="281" spans="2:12" ht="21.95" customHeight="1" x14ac:dyDescent="0.3">
      <c r="B281" s="26" t="s">
        <v>724</v>
      </c>
      <c r="C281" s="26" t="s">
        <v>755</v>
      </c>
      <c r="D281" s="27" t="s">
        <v>756</v>
      </c>
      <c r="E281" s="26" t="s">
        <v>757</v>
      </c>
      <c r="F281" s="28">
        <v>28804172011</v>
      </c>
      <c r="G281" s="26" t="s">
        <v>24</v>
      </c>
      <c r="H281" s="29" t="s">
        <v>149</v>
      </c>
      <c r="I281" s="30">
        <v>20170807</v>
      </c>
      <c r="J281" s="30">
        <v>20180112</v>
      </c>
      <c r="K281" s="26">
        <v>312</v>
      </c>
      <c r="L281" s="31">
        <v>21999.54</v>
      </c>
    </row>
    <row r="282" spans="2:12" ht="21.95" customHeight="1" x14ac:dyDescent="0.3">
      <c r="B282" s="26" t="s">
        <v>724</v>
      </c>
      <c r="C282" s="26" t="s">
        <v>758</v>
      </c>
      <c r="D282" s="27" t="s">
        <v>759</v>
      </c>
      <c r="E282" s="26" t="s">
        <v>760</v>
      </c>
      <c r="F282" s="28">
        <v>28804172012</v>
      </c>
      <c r="G282" s="26" t="s">
        <v>64</v>
      </c>
      <c r="H282" s="29" t="s">
        <v>104</v>
      </c>
      <c r="I282" s="30">
        <v>20170807</v>
      </c>
      <c r="J282" s="30">
        <v>20180112</v>
      </c>
      <c r="K282" s="26">
        <v>312</v>
      </c>
      <c r="L282" s="31">
        <v>21070.36</v>
      </c>
    </row>
    <row r="283" spans="2:12" ht="21.95" customHeight="1" x14ac:dyDescent="0.3">
      <c r="B283" s="26" t="s">
        <v>724</v>
      </c>
      <c r="C283" s="26" t="s">
        <v>761</v>
      </c>
      <c r="D283" s="27" t="s">
        <v>762</v>
      </c>
      <c r="E283" s="26" t="s">
        <v>763</v>
      </c>
      <c r="F283" s="28">
        <v>28804172013</v>
      </c>
      <c r="G283" s="26" t="s">
        <v>24</v>
      </c>
      <c r="H283" s="29" t="s">
        <v>55</v>
      </c>
      <c r="I283" s="30">
        <v>20170807</v>
      </c>
      <c r="J283" s="30">
        <v>20180112</v>
      </c>
      <c r="K283" s="26">
        <v>312</v>
      </c>
      <c r="L283" s="31">
        <v>24237.18</v>
      </c>
    </row>
    <row r="284" spans="2:12" ht="21.95" customHeight="1" x14ac:dyDescent="0.3">
      <c r="B284" s="26" t="s">
        <v>724</v>
      </c>
      <c r="C284" s="26" t="s">
        <v>764</v>
      </c>
      <c r="D284" s="27" t="s">
        <v>765</v>
      </c>
      <c r="E284" s="26" t="s">
        <v>766</v>
      </c>
      <c r="F284" s="28">
        <v>28804172014</v>
      </c>
      <c r="G284" s="26" t="s">
        <v>24</v>
      </c>
      <c r="H284" s="29" t="s">
        <v>30</v>
      </c>
      <c r="I284" s="30">
        <v>20170807</v>
      </c>
      <c r="J284" s="30">
        <v>20180112</v>
      </c>
      <c r="K284" s="26">
        <v>312</v>
      </c>
      <c r="L284" s="31">
        <v>26470.11</v>
      </c>
    </row>
    <row r="285" spans="2:12" ht="21.95" customHeight="1" x14ac:dyDescent="0.3">
      <c r="B285" s="26" t="s">
        <v>724</v>
      </c>
      <c r="C285" s="26" t="s">
        <v>767</v>
      </c>
      <c r="D285" s="27" t="s">
        <v>768</v>
      </c>
      <c r="E285" s="26" t="s">
        <v>769</v>
      </c>
      <c r="F285" s="28">
        <v>28804172015</v>
      </c>
      <c r="G285" s="26" t="s">
        <v>24</v>
      </c>
      <c r="H285" s="29" t="s">
        <v>139</v>
      </c>
      <c r="I285" s="30">
        <v>20170807</v>
      </c>
      <c r="J285" s="30">
        <v>20180112</v>
      </c>
      <c r="K285" s="26">
        <v>312</v>
      </c>
      <c r="L285" s="31">
        <v>5098.68</v>
      </c>
    </row>
    <row r="286" spans="2:12" s="1" customFormat="1" ht="15" customHeight="1" x14ac:dyDescent="0.25"/>
    <row r="287" spans="2:12" s="1" customFormat="1" ht="15" customHeight="1" x14ac:dyDescent="0.25"/>
    <row r="288" spans="2:12" s="1" customFormat="1" ht="15" customHeight="1" x14ac:dyDescent="0.25"/>
    <row r="289" spans="1:245" s="1" customFormat="1" ht="15" customHeight="1" x14ac:dyDescent="0.25"/>
    <row r="290" spans="1:245" s="1" customFormat="1" ht="15" customHeight="1" x14ac:dyDescent="0.25"/>
    <row r="291" spans="1:245" s="2" customFormat="1" ht="19.149999999999999" customHeight="1" x14ac:dyDescent="0.35"/>
    <row r="292" spans="1:245" s="2" customFormat="1" ht="19.149999999999999" customHeight="1" x14ac:dyDescent="0.35"/>
    <row r="293" spans="1:245" s="2" customFormat="1" ht="23.25" x14ac:dyDescent="0.35">
      <c r="B293" s="3" t="s">
        <v>0</v>
      </c>
      <c r="C293" s="4"/>
      <c r="D293" s="4"/>
      <c r="E293" s="4"/>
      <c r="F293" s="4"/>
      <c r="G293" s="4"/>
      <c r="H293" s="4"/>
      <c r="I293" s="4"/>
      <c r="J293" s="4"/>
      <c r="K293" s="6" t="s">
        <v>1</v>
      </c>
      <c r="L293" s="7" t="s">
        <v>2</v>
      </c>
    </row>
    <row r="294" spans="1:245" s="2" customFormat="1" ht="23.25" x14ac:dyDescent="0.35">
      <c r="B294" s="8" t="s">
        <v>3</v>
      </c>
      <c r="C294" s="9"/>
      <c r="D294" s="9"/>
      <c r="E294" s="9"/>
      <c r="F294" s="9"/>
      <c r="G294" s="9"/>
      <c r="H294" s="9"/>
      <c r="I294" s="9"/>
      <c r="J294" s="9"/>
      <c r="K294" s="10" t="s">
        <v>4</v>
      </c>
      <c r="L294" s="11" t="str">
        <f>'[1]Caratula Resumen'!E$19</f>
        <v>3ro. Trimestre 2017</v>
      </c>
    </row>
    <row r="295" spans="1:245" s="2" customFormat="1" ht="19.899999999999999" customHeight="1" x14ac:dyDescent="0.35">
      <c r="B295" s="12"/>
      <c r="C295" s="13"/>
      <c r="D295" s="13"/>
      <c r="E295" s="13"/>
      <c r="F295" s="13"/>
      <c r="G295" s="13"/>
      <c r="H295" s="13"/>
      <c r="I295" s="13"/>
      <c r="J295" s="13"/>
      <c r="K295" s="14"/>
      <c r="L295" s="15" t="s">
        <v>770</v>
      </c>
    </row>
    <row r="296" spans="1:245" s="2" customFormat="1" ht="9.6" customHeight="1" x14ac:dyDescent="0.35"/>
    <row r="297" spans="1:245" s="2" customFormat="1" ht="37.9" customHeight="1" x14ac:dyDescent="0.35">
      <c r="A297" s="16"/>
      <c r="B297" s="17" t="s">
        <v>6</v>
      </c>
      <c r="C297" s="17" t="s">
        <v>7</v>
      </c>
      <c r="D297" s="17" t="s">
        <v>8</v>
      </c>
      <c r="E297" s="17" t="s">
        <v>9</v>
      </c>
      <c r="F297" s="18" t="s">
        <v>10</v>
      </c>
      <c r="G297" s="17" t="s">
        <v>11</v>
      </c>
      <c r="H297" s="17"/>
      <c r="I297" s="17" t="s">
        <v>12</v>
      </c>
      <c r="J297" s="17"/>
      <c r="K297" s="18" t="s">
        <v>13</v>
      </c>
      <c r="L297" s="18" t="s">
        <v>14</v>
      </c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  <c r="EC297" s="16"/>
      <c r="ED297" s="16"/>
      <c r="EE297" s="16"/>
      <c r="EF297" s="16"/>
      <c r="EG297" s="16"/>
      <c r="EH297" s="16"/>
      <c r="EI297" s="16"/>
      <c r="EJ297" s="16"/>
      <c r="EK297" s="16"/>
      <c r="EL297" s="16"/>
      <c r="EM297" s="16"/>
      <c r="EN297" s="16"/>
      <c r="EO297" s="16"/>
      <c r="EP297" s="16"/>
      <c r="EQ297" s="16"/>
      <c r="ER297" s="16"/>
      <c r="ES297" s="16"/>
      <c r="ET297" s="16"/>
      <c r="EU297" s="16"/>
      <c r="EV297" s="16"/>
      <c r="EW297" s="16"/>
      <c r="EX297" s="16"/>
      <c r="EY297" s="16"/>
      <c r="EZ297" s="16"/>
      <c r="FA297" s="16"/>
      <c r="FB297" s="16"/>
      <c r="FC297" s="16"/>
      <c r="FD297" s="16"/>
      <c r="FE297" s="16"/>
      <c r="FF297" s="16"/>
      <c r="FG297" s="16"/>
      <c r="FH297" s="16"/>
      <c r="FI297" s="16"/>
      <c r="FJ297" s="16"/>
      <c r="FK297" s="16"/>
      <c r="FL297" s="16"/>
      <c r="FM297" s="16"/>
      <c r="FN297" s="16"/>
      <c r="FO297" s="16"/>
      <c r="FP297" s="16"/>
      <c r="FQ297" s="16"/>
      <c r="FR297" s="16"/>
      <c r="FS297" s="16"/>
      <c r="FT297" s="16"/>
      <c r="FU297" s="16"/>
      <c r="FV297" s="16"/>
      <c r="FW297" s="16"/>
      <c r="FX297" s="16"/>
      <c r="FY297" s="16"/>
      <c r="FZ297" s="16"/>
      <c r="GA297" s="16"/>
      <c r="GB297" s="16"/>
      <c r="GC297" s="16"/>
      <c r="GD297" s="16"/>
      <c r="GE297" s="16"/>
      <c r="GF297" s="16"/>
      <c r="GG297" s="16"/>
      <c r="GH297" s="16"/>
      <c r="GI297" s="16"/>
      <c r="GJ297" s="16"/>
      <c r="GK297" s="16"/>
      <c r="GL297" s="16"/>
      <c r="GM297" s="16"/>
      <c r="GN297" s="16"/>
      <c r="GO297" s="16"/>
      <c r="GP297" s="16"/>
      <c r="GQ297" s="16"/>
      <c r="GR297" s="16"/>
      <c r="GS297" s="16"/>
      <c r="GT297" s="16"/>
      <c r="GU297" s="16"/>
      <c r="GV297" s="16"/>
      <c r="GW297" s="16"/>
      <c r="GX297" s="16"/>
      <c r="GY297" s="16"/>
      <c r="GZ297" s="16"/>
      <c r="HA297" s="16"/>
      <c r="HB297" s="16"/>
      <c r="HC297" s="16"/>
      <c r="HD297" s="16"/>
      <c r="HE297" s="16"/>
      <c r="HF297" s="16"/>
      <c r="HG297" s="16"/>
      <c r="HH297" s="16"/>
      <c r="HI297" s="16"/>
      <c r="HJ297" s="16"/>
      <c r="HK297" s="16"/>
      <c r="HL297" s="16"/>
      <c r="HM297" s="16"/>
      <c r="HN297" s="16"/>
      <c r="HO297" s="16"/>
      <c r="HP297" s="16"/>
      <c r="HQ297" s="16"/>
      <c r="HR297" s="16"/>
      <c r="HS297" s="16"/>
      <c r="HT297" s="16"/>
      <c r="HU297" s="16"/>
      <c r="HV297" s="16"/>
      <c r="HW297" s="16"/>
      <c r="HX297" s="16"/>
      <c r="HY297" s="16"/>
      <c r="HZ297" s="16"/>
      <c r="IA297" s="16"/>
      <c r="IB297" s="16"/>
      <c r="IC297" s="16"/>
      <c r="ID297" s="16"/>
      <c r="IE297" s="16"/>
      <c r="IF297" s="16"/>
      <c r="IG297" s="16"/>
      <c r="IH297" s="16"/>
      <c r="II297" s="16"/>
      <c r="IJ297" s="16"/>
      <c r="IK297" s="16"/>
    </row>
    <row r="298" spans="1:245" s="2" customFormat="1" ht="64.5" customHeight="1" x14ac:dyDescent="0.35">
      <c r="A298" s="16"/>
      <c r="B298" s="17"/>
      <c r="C298" s="17"/>
      <c r="D298" s="17"/>
      <c r="E298" s="17"/>
      <c r="F298" s="18"/>
      <c r="G298" s="19" t="s">
        <v>15</v>
      </c>
      <c r="H298" s="19" t="s">
        <v>16</v>
      </c>
      <c r="I298" s="20" t="s">
        <v>17</v>
      </c>
      <c r="J298" s="19" t="s">
        <v>18</v>
      </c>
      <c r="K298" s="18"/>
      <c r="L298" s="18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  <c r="EC298" s="16"/>
      <c r="ED298" s="16"/>
      <c r="EE298" s="16"/>
      <c r="EF298" s="16"/>
      <c r="EG298" s="16"/>
      <c r="EH298" s="16"/>
      <c r="EI298" s="16"/>
      <c r="EJ298" s="16"/>
      <c r="EK298" s="16"/>
      <c r="EL298" s="16"/>
      <c r="EM298" s="16"/>
      <c r="EN298" s="16"/>
      <c r="EO298" s="16"/>
      <c r="EP298" s="16"/>
      <c r="EQ298" s="16"/>
      <c r="ER298" s="16"/>
      <c r="ES298" s="16"/>
      <c r="ET298" s="16"/>
      <c r="EU298" s="16"/>
      <c r="EV298" s="16"/>
      <c r="EW298" s="16"/>
      <c r="EX298" s="16"/>
      <c r="EY298" s="16"/>
      <c r="EZ298" s="16"/>
      <c r="FA298" s="16"/>
      <c r="FB298" s="16"/>
      <c r="FC298" s="16"/>
      <c r="FD298" s="16"/>
      <c r="FE298" s="16"/>
      <c r="FF298" s="16"/>
      <c r="FG298" s="16"/>
      <c r="FH298" s="16"/>
      <c r="FI298" s="16"/>
      <c r="FJ298" s="16"/>
      <c r="FK298" s="16"/>
      <c r="FL298" s="16"/>
      <c r="FM298" s="16"/>
      <c r="FN298" s="16"/>
      <c r="FO298" s="16"/>
      <c r="FP298" s="16"/>
      <c r="FQ298" s="16"/>
      <c r="FR298" s="16"/>
      <c r="FS298" s="16"/>
      <c r="FT298" s="16"/>
      <c r="FU298" s="16"/>
      <c r="FV298" s="16"/>
      <c r="FW298" s="16"/>
      <c r="FX298" s="16"/>
      <c r="FY298" s="16"/>
      <c r="FZ298" s="16"/>
      <c r="GA298" s="16"/>
      <c r="GB298" s="16"/>
      <c r="GC298" s="16"/>
      <c r="GD298" s="16"/>
      <c r="GE298" s="16"/>
      <c r="GF298" s="16"/>
      <c r="GG298" s="16"/>
      <c r="GH298" s="16"/>
      <c r="GI298" s="16"/>
      <c r="GJ298" s="16"/>
      <c r="GK298" s="16"/>
      <c r="GL298" s="16"/>
      <c r="GM298" s="16"/>
      <c r="GN298" s="16"/>
      <c r="GO298" s="16"/>
      <c r="GP298" s="16"/>
      <c r="GQ298" s="16"/>
      <c r="GR298" s="16"/>
      <c r="GS298" s="16"/>
      <c r="GT298" s="16"/>
      <c r="GU298" s="16"/>
      <c r="GV298" s="16"/>
      <c r="GW298" s="16"/>
      <c r="GX298" s="16"/>
      <c r="GY298" s="16"/>
      <c r="GZ298" s="16"/>
      <c r="HA298" s="16"/>
      <c r="HB298" s="16"/>
      <c r="HC298" s="16"/>
      <c r="HD298" s="16"/>
      <c r="HE298" s="16"/>
      <c r="HF298" s="16"/>
      <c r="HG298" s="16"/>
      <c r="HH298" s="16"/>
      <c r="HI298" s="16"/>
      <c r="HJ298" s="16"/>
      <c r="HK298" s="16"/>
      <c r="HL298" s="16"/>
      <c r="HM298" s="16"/>
      <c r="HN298" s="16"/>
      <c r="HO298" s="16"/>
      <c r="HP298" s="16"/>
      <c r="HQ298" s="16"/>
      <c r="HR298" s="16"/>
      <c r="HS298" s="16"/>
      <c r="HT298" s="16"/>
      <c r="HU298" s="16"/>
      <c r="HV298" s="16"/>
      <c r="HW298" s="16"/>
      <c r="HX298" s="16"/>
      <c r="HY298" s="16"/>
      <c r="HZ298" s="16"/>
      <c r="IA298" s="16"/>
      <c r="IB298" s="16"/>
      <c r="IC298" s="16"/>
      <c r="ID298" s="16"/>
      <c r="IE298" s="16"/>
      <c r="IF298" s="16"/>
      <c r="IG298" s="16"/>
      <c r="IH298" s="16"/>
      <c r="II298" s="16"/>
      <c r="IJ298" s="16"/>
      <c r="IK298" s="16"/>
    </row>
    <row r="299" spans="1:245" ht="21.95" customHeight="1" x14ac:dyDescent="0.3">
      <c r="B299" s="26" t="s">
        <v>724</v>
      </c>
      <c r="C299" s="26" t="s">
        <v>771</v>
      </c>
      <c r="D299" s="27" t="s">
        <v>772</v>
      </c>
      <c r="E299" s="26" t="s">
        <v>773</v>
      </c>
      <c r="F299" s="28">
        <v>28804172016</v>
      </c>
      <c r="G299" s="26" t="s">
        <v>24</v>
      </c>
      <c r="H299" s="29" t="s">
        <v>35</v>
      </c>
      <c r="I299" s="30">
        <v>20170807</v>
      </c>
      <c r="J299" s="30">
        <v>20180112</v>
      </c>
      <c r="K299" s="26">
        <v>312</v>
      </c>
      <c r="L299" s="31">
        <v>28418.820000000003</v>
      </c>
    </row>
    <row r="300" spans="1:245" ht="21.95" customHeight="1" x14ac:dyDescent="0.3">
      <c r="B300" s="26" t="s">
        <v>724</v>
      </c>
      <c r="C300" s="26" t="s">
        <v>774</v>
      </c>
      <c r="D300" s="27" t="s">
        <v>775</v>
      </c>
      <c r="E300" s="26" t="s">
        <v>776</v>
      </c>
      <c r="F300" s="28">
        <v>28804172017</v>
      </c>
      <c r="G300" s="26" t="s">
        <v>24</v>
      </c>
      <c r="H300" s="29" t="s">
        <v>50</v>
      </c>
      <c r="I300" s="30">
        <v>20170807</v>
      </c>
      <c r="J300" s="30">
        <v>20180112</v>
      </c>
      <c r="K300" s="26">
        <v>312</v>
      </c>
      <c r="L300" s="31">
        <v>16915.400000000001</v>
      </c>
    </row>
    <row r="301" spans="1:245" ht="21.95" customHeight="1" x14ac:dyDescent="0.3">
      <c r="B301" s="26" t="s">
        <v>724</v>
      </c>
      <c r="C301" s="26" t="s">
        <v>777</v>
      </c>
      <c r="D301" s="27" t="s">
        <v>778</v>
      </c>
      <c r="E301" s="26" t="s">
        <v>779</v>
      </c>
      <c r="F301" s="28">
        <v>28804172018</v>
      </c>
      <c r="G301" s="26" t="s">
        <v>24</v>
      </c>
      <c r="H301" s="29" t="s">
        <v>55</v>
      </c>
      <c r="I301" s="30">
        <v>20170807</v>
      </c>
      <c r="J301" s="30">
        <v>20180112</v>
      </c>
      <c r="K301" s="26">
        <v>312</v>
      </c>
      <c r="L301" s="31">
        <v>25612.74</v>
      </c>
    </row>
    <row r="302" spans="1:245" ht="21.95" customHeight="1" x14ac:dyDescent="0.3">
      <c r="B302" s="26" t="s">
        <v>724</v>
      </c>
      <c r="C302" s="26" t="s">
        <v>780</v>
      </c>
      <c r="D302" s="27" t="s">
        <v>781</v>
      </c>
      <c r="E302" s="26" t="s">
        <v>782</v>
      </c>
      <c r="F302" s="28">
        <v>28804172019</v>
      </c>
      <c r="G302" s="26" t="s">
        <v>64</v>
      </c>
      <c r="H302" s="29" t="s">
        <v>113</v>
      </c>
      <c r="I302" s="30">
        <v>20170807</v>
      </c>
      <c r="J302" s="30">
        <v>20180112</v>
      </c>
      <c r="K302" s="26">
        <v>312</v>
      </c>
      <c r="L302" s="31">
        <v>17814</v>
      </c>
    </row>
    <row r="303" spans="1:245" ht="21.95" customHeight="1" x14ac:dyDescent="0.3">
      <c r="B303" s="26" t="s">
        <v>724</v>
      </c>
      <c r="C303" s="26" t="s">
        <v>783</v>
      </c>
      <c r="D303" s="27" t="s">
        <v>784</v>
      </c>
      <c r="E303" s="26" t="s">
        <v>785</v>
      </c>
      <c r="F303" s="28">
        <v>28804172020</v>
      </c>
      <c r="G303" s="26" t="s">
        <v>24</v>
      </c>
      <c r="H303" s="29" t="s">
        <v>113</v>
      </c>
      <c r="I303" s="30">
        <v>20170807</v>
      </c>
      <c r="J303" s="30">
        <v>20180112</v>
      </c>
      <c r="K303" s="26">
        <v>312</v>
      </c>
      <c r="L303" s="31">
        <v>23489.73</v>
      </c>
    </row>
    <row r="304" spans="1:245" ht="21.95" customHeight="1" x14ac:dyDescent="0.3">
      <c r="B304" s="26" t="s">
        <v>19</v>
      </c>
      <c r="C304" s="26" t="s">
        <v>786</v>
      </c>
      <c r="D304" s="27" t="s">
        <v>787</v>
      </c>
      <c r="E304" s="26" t="s">
        <v>788</v>
      </c>
      <c r="F304" s="28" t="s">
        <v>789</v>
      </c>
      <c r="G304" s="26" t="s">
        <v>74</v>
      </c>
      <c r="H304" s="29" t="s">
        <v>50</v>
      </c>
      <c r="I304" s="30">
        <v>20170807</v>
      </c>
      <c r="J304" s="30">
        <v>20180112</v>
      </c>
      <c r="K304" s="26">
        <v>312</v>
      </c>
      <c r="L304" s="31">
        <v>11312</v>
      </c>
    </row>
    <row r="305" spans="2:12" ht="21.95" customHeight="1" x14ac:dyDescent="0.3">
      <c r="B305" s="26" t="s">
        <v>19</v>
      </c>
      <c r="C305" s="26" t="s">
        <v>790</v>
      </c>
      <c r="D305" s="27" t="s">
        <v>791</v>
      </c>
      <c r="E305" s="26" t="s">
        <v>792</v>
      </c>
      <c r="F305" s="28" t="s">
        <v>793</v>
      </c>
      <c r="G305" s="26" t="s">
        <v>74</v>
      </c>
      <c r="H305" s="29" t="s">
        <v>113</v>
      </c>
      <c r="I305" s="30">
        <v>20170807</v>
      </c>
      <c r="J305" s="30">
        <v>20180112</v>
      </c>
      <c r="K305" s="26">
        <v>312</v>
      </c>
      <c r="L305" s="31">
        <v>6893.25</v>
      </c>
    </row>
    <row r="306" spans="2:12" ht="21.95" customHeight="1" x14ac:dyDescent="0.3">
      <c r="B306" s="26" t="s">
        <v>19</v>
      </c>
      <c r="C306" s="26" t="s">
        <v>794</v>
      </c>
      <c r="D306" s="27" t="s">
        <v>795</v>
      </c>
      <c r="E306" s="26" t="s">
        <v>796</v>
      </c>
      <c r="F306" s="28" t="s">
        <v>797</v>
      </c>
      <c r="G306" s="26" t="s">
        <v>74</v>
      </c>
      <c r="H306" s="29" t="s">
        <v>35</v>
      </c>
      <c r="I306" s="30">
        <v>20170807</v>
      </c>
      <c r="J306" s="30">
        <v>20180112</v>
      </c>
      <c r="K306" s="26">
        <v>312</v>
      </c>
      <c r="L306" s="31">
        <v>10428.24</v>
      </c>
    </row>
    <row r="307" spans="2:12" ht="21.95" customHeight="1" x14ac:dyDescent="0.3">
      <c r="B307" s="26" t="s">
        <v>220</v>
      </c>
      <c r="C307" s="26" t="s">
        <v>798</v>
      </c>
      <c r="D307" s="27" t="s">
        <v>799</v>
      </c>
      <c r="E307" s="26" t="s">
        <v>800</v>
      </c>
      <c r="F307" s="28">
        <v>17817181008</v>
      </c>
      <c r="G307" s="26" t="s">
        <v>74</v>
      </c>
      <c r="H307" s="29" t="s">
        <v>113</v>
      </c>
      <c r="I307" s="30">
        <v>20170807</v>
      </c>
      <c r="J307" s="30">
        <v>20180112</v>
      </c>
      <c r="K307" s="26">
        <v>312</v>
      </c>
      <c r="L307" s="31">
        <v>10604.99</v>
      </c>
    </row>
    <row r="308" spans="2:12" ht="21.95" customHeight="1" x14ac:dyDescent="0.3">
      <c r="B308" s="26" t="s">
        <v>724</v>
      </c>
      <c r="C308" s="26" t="s">
        <v>801</v>
      </c>
      <c r="D308" s="27" t="s">
        <v>802</v>
      </c>
      <c r="E308" s="26" t="s">
        <v>803</v>
      </c>
      <c r="F308" s="28">
        <v>28804172018</v>
      </c>
      <c r="G308" s="26" t="s">
        <v>64</v>
      </c>
      <c r="H308" s="29" t="s">
        <v>113</v>
      </c>
      <c r="I308" s="30">
        <v>20170807</v>
      </c>
      <c r="J308" s="30">
        <v>20180112</v>
      </c>
      <c r="K308" s="26">
        <v>312</v>
      </c>
      <c r="L308" s="31">
        <v>11918.4</v>
      </c>
    </row>
    <row r="309" spans="2:12" ht="21.95" customHeight="1" x14ac:dyDescent="0.3">
      <c r="B309" s="26" t="s">
        <v>19</v>
      </c>
      <c r="C309" s="26" t="s">
        <v>804</v>
      </c>
      <c r="D309" s="27" t="s">
        <v>805</v>
      </c>
      <c r="E309" s="26" t="s">
        <v>806</v>
      </c>
      <c r="F309" s="28" t="s">
        <v>807</v>
      </c>
      <c r="G309" s="26" t="s">
        <v>49</v>
      </c>
      <c r="H309" s="29" t="s">
        <v>50</v>
      </c>
      <c r="I309" s="30">
        <v>20170816</v>
      </c>
      <c r="J309" s="30">
        <v>20180112</v>
      </c>
      <c r="K309" s="26">
        <v>312</v>
      </c>
      <c r="L309" s="31">
        <v>3898.5</v>
      </c>
    </row>
    <row r="310" spans="2:12" ht="21.95" customHeight="1" x14ac:dyDescent="0.3">
      <c r="B310" s="26" t="s">
        <v>220</v>
      </c>
      <c r="C310" s="26" t="s">
        <v>808</v>
      </c>
      <c r="D310" s="27" t="s">
        <v>809</v>
      </c>
      <c r="E310" s="26" t="s">
        <v>810</v>
      </c>
      <c r="F310" s="28" t="s">
        <v>811</v>
      </c>
      <c r="G310" s="26" t="s">
        <v>49</v>
      </c>
      <c r="H310" s="29" t="s">
        <v>35</v>
      </c>
      <c r="I310" s="30">
        <v>20170815</v>
      </c>
      <c r="J310" s="30">
        <v>20180112</v>
      </c>
      <c r="K310" s="26">
        <v>312</v>
      </c>
      <c r="L310" s="31">
        <v>7797</v>
      </c>
    </row>
    <row r="311" spans="2:12" ht="21.95" customHeight="1" x14ac:dyDescent="0.3">
      <c r="B311" s="26" t="s">
        <v>19</v>
      </c>
      <c r="C311" s="26" t="s">
        <v>812</v>
      </c>
      <c r="D311" s="27" t="s">
        <v>813</v>
      </c>
      <c r="E311" s="26" t="s">
        <v>814</v>
      </c>
      <c r="F311" s="28" t="s">
        <v>815</v>
      </c>
      <c r="G311" s="26" t="s">
        <v>74</v>
      </c>
      <c r="H311" s="29" t="s">
        <v>50</v>
      </c>
      <c r="I311" s="30">
        <v>20170901</v>
      </c>
      <c r="J311" s="30">
        <v>20180112</v>
      </c>
      <c r="K311" s="26">
        <v>312</v>
      </c>
      <c r="L311" s="31">
        <v>3535</v>
      </c>
    </row>
    <row r="312" spans="2:12" ht="21.95" customHeight="1" x14ac:dyDescent="0.3">
      <c r="B312" s="26" t="s">
        <v>220</v>
      </c>
      <c r="C312" s="26" t="s">
        <v>816</v>
      </c>
      <c r="D312" s="27" t="s">
        <v>817</v>
      </c>
      <c r="E312" s="26" t="s">
        <v>818</v>
      </c>
      <c r="F312" s="28" t="s">
        <v>819</v>
      </c>
      <c r="G312" s="26" t="s">
        <v>49</v>
      </c>
      <c r="H312" s="29" t="s">
        <v>139</v>
      </c>
      <c r="I312" s="30">
        <v>20170901</v>
      </c>
      <c r="J312" s="30">
        <v>20180112</v>
      </c>
      <c r="K312" s="26">
        <v>312</v>
      </c>
      <c r="L312" s="31">
        <v>3118.8</v>
      </c>
    </row>
    <row r="313" spans="2:12" ht="21.95" customHeight="1" x14ac:dyDescent="0.3">
      <c r="B313" s="26" t="s">
        <v>724</v>
      </c>
      <c r="C313" s="26" t="s">
        <v>820</v>
      </c>
      <c r="D313" s="27" t="s">
        <v>821</v>
      </c>
      <c r="E313" s="26" t="s">
        <v>822</v>
      </c>
      <c r="F313" s="28">
        <v>28804172020</v>
      </c>
      <c r="G313" s="26" t="s">
        <v>64</v>
      </c>
      <c r="H313" s="29" t="s">
        <v>50</v>
      </c>
      <c r="I313" s="30">
        <v>20170816</v>
      </c>
      <c r="J313" s="30">
        <v>20180112</v>
      </c>
      <c r="K313" s="26">
        <v>312</v>
      </c>
      <c r="L313" s="31">
        <v>4668.04</v>
      </c>
    </row>
    <row r="314" spans="2:12" ht="21" x14ac:dyDescent="0.35">
      <c r="B314" s="32" t="s">
        <v>823</v>
      </c>
      <c r="C314" s="33"/>
      <c r="D314" s="34">
        <v>219</v>
      </c>
      <c r="E314" s="33"/>
      <c r="F314" s="33"/>
      <c r="G314" s="33"/>
      <c r="H314" s="35" t="s">
        <v>824</v>
      </c>
      <c r="I314" s="35"/>
      <c r="J314" s="35"/>
      <c r="K314" s="35"/>
      <c r="L314" s="36">
        <f>SUM([1]!Tabla14[Percepciones pagadas dentro del periodo reportado])</f>
        <v>3942134.1400000029</v>
      </c>
    </row>
    <row r="315" spans="2:12" ht="21" x14ac:dyDescent="0.35">
      <c r="B315" s="37">
        <f>COUNT([2]!Tabla143[Función])</f>
        <v>0</v>
      </c>
      <c r="C315" s="33"/>
      <c r="D315" s="33"/>
      <c r="E315" s="33"/>
      <c r="F315" s="33"/>
      <c r="G315" s="33"/>
      <c r="H315" s="33"/>
      <c r="I315" s="33"/>
      <c r="J315" s="33"/>
      <c r="K315" s="33"/>
      <c r="L315" s="38"/>
    </row>
    <row r="316" spans="2:12" ht="21" x14ac:dyDescent="0.35">
      <c r="B316" s="39"/>
      <c r="C316" s="40"/>
      <c r="D316" s="2"/>
      <c r="E316" s="40"/>
      <c r="F316" s="40"/>
      <c r="G316" s="40"/>
      <c r="H316" s="40"/>
      <c r="I316" s="2"/>
      <c r="J316" s="41" t="s">
        <v>825</v>
      </c>
      <c r="K316" s="2"/>
      <c r="L316" s="42">
        <f>L314</f>
        <v>3942134.1400000029</v>
      </c>
    </row>
    <row r="317" spans="2:12" ht="21" x14ac:dyDescent="0.35">
      <c r="B317" s="43"/>
      <c r="C317" s="44"/>
      <c r="D317" s="44"/>
      <c r="E317" s="44"/>
      <c r="F317" s="44"/>
      <c r="G317" s="44"/>
      <c r="H317" s="44"/>
      <c r="I317" s="44"/>
      <c r="J317" s="44"/>
      <c r="K317" s="44"/>
      <c r="L317" s="45"/>
    </row>
    <row r="318" spans="2:12" ht="21" x14ac:dyDescent="0.35">
      <c r="B318" s="46" t="s">
        <v>826</v>
      </c>
      <c r="C318" s="2"/>
      <c r="D318" s="2"/>
      <c r="E318" s="47"/>
      <c r="F318" s="2"/>
      <c r="G318" s="2"/>
      <c r="H318" s="2"/>
      <c r="I318" s="2"/>
      <c r="J318" s="2"/>
      <c r="K318" s="2"/>
      <c r="L318" s="2"/>
    </row>
    <row r="319" spans="2:12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2:12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2:12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2:12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2:12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2:12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2:12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2:12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2:12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2:12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2:12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2:12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2:12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2:12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2:12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2:12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2:12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2:12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2:12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2:12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2:12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2:12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</sheetData>
  <mergeCells count="64">
    <mergeCell ref="L297:L298"/>
    <mergeCell ref="H314:K314"/>
    <mergeCell ref="K249:K250"/>
    <mergeCell ref="L249:L250"/>
    <mergeCell ref="B297:B298"/>
    <mergeCell ref="C297:C298"/>
    <mergeCell ref="D297:D298"/>
    <mergeCell ref="E297:E298"/>
    <mergeCell ref="F297:F298"/>
    <mergeCell ref="G297:H297"/>
    <mergeCell ref="I297:J297"/>
    <mergeCell ref="K297:K298"/>
    <mergeCell ref="I202:J202"/>
    <mergeCell ref="K202:K203"/>
    <mergeCell ref="L202:L203"/>
    <mergeCell ref="B249:B250"/>
    <mergeCell ref="C249:C250"/>
    <mergeCell ref="D249:D250"/>
    <mergeCell ref="E249:E250"/>
    <mergeCell ref="F249:F250"/>
    <mergeCell ref="G249:H249"/>
    <mergeCell ref="I249:J249"/>
    <mergeCell ref="B202:B203"/>
    <mergeCell ref="C202:C203"/>
    <mergeCell ref="D202:D203"/>
    <mergeCell ref="E202:E203"/>
    <mergeCell ref="F202:F203"/>
    <mergeCell ref="G202:H202"/>
    <mergeCell ref="L108:L109"/>
    <mergeCell ref="B155:B156"/>
    <mergeCell ref="C155:C156"/>
    <mergeCell ref="D155:D156"/>
    <mergeCell ref="E155:E156"/>
    <mergeCell ref="F155:F156"/>
    <mergeCell ref="G155:H155"/>
    <mergeCell ref="I155:J155"/>
    <mergeCell ref="K155:K156"/>
    <mergeCell ref="L155:L156"/>
    <mergeCell ref="K60:K61"/>
    <mergeCell ref="L60:L61"/>
    <mergeCell ref="B108:B109"/>
    <mergeCell ref="C108:C109"/>
    <mergeCell ref="D108:D109"/>
    <mergeCell ref="E108:E109"/>
    <mergeCell ref="F108:F109"/>
    <mergeCell ref="G108:H108"/>
    <mergeCell ref="I108:J108"/>
    <mergeCell ref="K108:K109"/>
    <mergeCell ref="I12:J12"/>
    <mergeCell ref="K12:K13"/>
    <mergeCell ref="L12:L13"/>
    <mergeCell ref="B60:B61"/>
    <mergeCell ref="C60:C61"/>
    <mergeCell ref="D60:D61"/>
    <mergeCell ref="E60:E61"/>
    <mergeCell ref="F60:F61"/>
    <mergeCell ref="G60:H60"/>
    <mergeCell ref="I60:J60"/>
    <mergeCell ref="B12:B13"/>
    <mergeCell ref="C12:C13"/>
    <mergeCell ref="D12:D13"/>
    <mergeCell ref="E12:E13"/>
    <mergeCell ref="F12:F13"/>
    <mergeCell ref="G12:H12"/>
  </mergeCells>
  <dataValidations count="1">
    <dataValidation allowBlank="1" showInputMessage="1" showErrorMessage="1" sqref="B9 B57 B246 B105 B152 B199 B294"/>
  </dataValidations>
  <pageMargins left="0.7" right="0.7" top="0.75" bottom="0.75" header="0.3" footer="0.3"/>
  <pageSetup paperSize="5" scale="49" orientation="landscape" r:id="rId1"/>
  <rowBreaks count="6" manualBreakCount="6">
    <brk id="48" max="16383" man="1"/>
    <brk id="96" max="16383" man="1"/>
    <brk id="143" max="16383" man="1"/>
    <brk id="190" max="16383" man="1"/>
    <brk id="237" max="16383" man="1"/>
    <brk id="28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cp:lastPrinted>2017-10-23T16:13:21Z</cp:lastPrinted>
  <dcterms:created xsi:type="dcterms:W3CDTF">2017-10-23T16:12:43Z</dcterms:created>
  <dcterms:modified xsi:type="dcterms:W3CDTF">2017-10-23T16:24:16Z</dcterms:modified>
</cp:coreProperties>
</file>