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C17" i="1"/>
  <c r="W9" i="1"/>
</calcChain>
</file>

<file path=xl/sharedStrings.xml><?xml version="1.0" encoding="utf-8"?>
<sst xmlns="http://schemas.openxmlformats.org/spreadsheetml/2006/main" count="79" uniqueCount="57">
  <si>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</si>
  <si>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</si>
  <si>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</si>
  <si>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</si>
  <si>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</si>
  <si>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</si>
  <si>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</si>
  <si>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</si>
  <si>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</si>
  <si>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</si>
  <si>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</si>
  <si>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</si>
  <si>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</si>
  <si>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</si>
  <si>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</si>
  <si>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</si>
  <si>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</si>
  <si>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</si>
  <si>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</si>
  <si>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</si>
  <si>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</si>
  <si>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</si>
  <si>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</si>
  <si>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</si>
  <si>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</si>
  <si>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</si>
  <si>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</si>
  <si>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</si>
  <si>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</si>
  <si>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</si>
  <si>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</si>
  <si>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</si>
  <si>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</si>
  <si>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</si>
  <si>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</si>
  <si>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</si>
  <si>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</si>
  <si>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13202361331ED0280100.0054154</t>
  </si>
  <si>
    <t>3</t>
  </si>
  <si>
    <t>1</t>
  </si>
  <si>
    <t>ED02801</t>
  </si>
  <si>
    <t>00.0</t>
  </si>
  <si>
    <t>054154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</si>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</sst>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3" tint="-0.249977111117893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4" fillId="0" borderId="0" xfId="0" applyFont="1" applyFill="1" applyBorder="1"/>
    <xf numFmtId="167" fontId="10" fillId="2" borderId="0" xfId="1" applyNumberFormat="1" applyFont="1" applyFill="1" applyBorder="1"/>
    <xf numFmtId="0" fontId="14" fillId="0" borderId="5" xfId="0" applyFont="1" applyFill="1" applyBorder="1"/>
    <xf numFmtId="0" fontId="10" fillId="0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8258589" cy="242735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8258589" cy="2427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205943</xdr:colOff>
      <xdr:row>70</xdr:row>
      <xdr:rowOff>51487</xdr:rowOff>
    </xdr:from>
    <xdr:to>
      <xdr:col>3</xdr:col>
      <xdr:colOff>3192163</xdr:colOff>
      <xdr:row>101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43" y="20625487"/>
          <a:ext cx="9072695" cy="58540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zoomScale="37" zoomScaleNormal="42" zoomScaleSheetLayoutView="37" zoomScalePageLayoutView="10" workbookViewId="0">
      <selection activeCell="U12" sqref="U12:U13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6.57031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31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39" customHeight="1" x14ac:dyDescent="0.25"/>
    <row r="8" spans="2:24" s="8" customFormat="1" ht="36.75" customHeight="1" x14ac:dyDescent="0.6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36.75" customHeight="1" x14ac:dyDescent="0.6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4" t="s">
        <v>4</v>
      </c>
      <c r="V9" s="14"/>
      <c r="W9" s="15" t="str">
        <f>'[1]Caratula Resumen'!E19</f>
        <v>4o. Trimestre 2017</v>
      </c>
      <c r="X9" s="16"/>
    </row>
    <row r="10" spans="2:24" s="8" customFormat="1" ht="36.75" customHeight="1" x14ac:dyDescent="0.6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18.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24.5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40" customFormat="1" ht="102" customHeight="1" x14ac:dyDescent="0.25">
      <c r="B16" s="30" t="s">
        <v>34</v>
      </c>
      <c r="C16" s="30" t="s">
        <v>35</v>
      </c>
      <c r="D16" s="30" t="s">
        <v>36</v>
      </c>
      <c r="E16" s="31" t="s">
        <v>37</v>
      </c>
      <c r="F16" s="32">
        <v>13202</v>
      </c>
      <c r="G16" s="33">
        <v>3613</v>
      </c>
      <c r="H16" s="32" t="s">
        <v>38</v>
      </c>
      <c r="I16" s="32" t="s">
        <v>39</v>
      </c>
      <c r="J16" s="30" t="s">
        <v>40</v>
      </c>
      <c r="K16" s="34" t="s">
        <v>41</v>
      </c>
      <c r="L16" s="32" t="s">
        <v>42</v>
      </c>
      <c r="M16" s="30">
        <v>20161001</v>
      </c>
      <c r="N16" s="30">
        <v>20190930</v>
      </c>
      <c r="O16" s="35">
        <v>51295.93</v>
      </c>
      <c r="P16" s="36">
        <v>0</v>
      </c>
      <c r="Q16" s="30" t="s">
        <v>43</v>
      </c>
      <c r="R16" s="32" t="s">
        <v>44</v>
      </c>
      <c r="S16" s="37" t="s">
        <v>44</v>
      </c>
      <c r="T16" s="37" t="s">
        <v>45</v>
      </c>
      <c r="U16" s="37" t="s">
        <v>46</v>
      </c>
      <c r="V16" s="37" t="s">
        <v>47</v>
      </c>
      <c r="W16" s="38" t="s">
        <v>48</v>
      </c>
      <c r="X16" s="39" t="s">
        <v>49</v>
      </c>
    </row>
    <row r="17" spans="2:24" s="47" customFormat="1" ht="36" customHeight="1" x14ac:dyDescent="0.5">
      <c r="B17" s="41" t="s">
        <v>50</v>
      </c>
      <c r="C17" s="42">
        <f>COUNT(Tabla1[Partida Presupuestal])</f>
        <v>1</v>
      </c>
      <c r="D17" s="43"/>
      <c r="E17" s="43"/>
      <c r="F17" s="43"/>
      <c r="G17" s="43"/>
      <c r="H17" s="43"/>
      <c r="I17" s="44"/>
      <c r="J17" s="43"/>
      <c r="K17" s="45" t="s">
        <v>51</v>
      </c>
      <c r="L17" s="46">
        <v>1</v>
      </c>
      <c r="Q17" s="48"/>
      <c r="R17" s="48"/>
      <c r="S17" s="48"/>
      <c r="T17" s="48"/>
      <c r="U17" s="48"/>
      <c r="V17" s="48"/>
      <c r="W17" s="48"/>
      <c r="X17" s="49"/>
    </row>
    <row r="18" spans="2:24" s="47" customFormat="1" ht="36" customHeight="1" x14ac:dyDescent="0.5">
      <c r="B18" s="50"/>
      <c r="C18" s="51"/>
      <c r="D18" s="51"/>
      <c r="E18" s="51"/>
      <c r="F18" s="51"/>
      <c r="G18" s="51"/>
      <c r="H18" s="51"/>
      <c r="I18" s="51"/>
      <c r="J18" s="51"/>
      <c r="K18" s="52"/>
      <c r="L18" s="53"/>
      <c r="M18" s="53"/>
      <c r="N18" s="45" t="s">
        <v>52</v>
      </c>
      <c r="O18" s="54">
        <f>SUBTOTAL(109,Tabla1[Percepciones pagadas en el Periodo de Comisión con Presupuesto Federal*])</f>
        <v>51295.93</v>
      </c>
      <c r="P18" s="53"/>
      <c r="Q18" s="53"/>
      <c r="R18" s="53"/>
      <c r="S18" s="53"/>
      <c r="T18" s="53"/>
      <c r="U18" s="53"/>
      <c r="V18" s="53"/>
      <c r="W18" s="53"/>
      <c r="X18" s="55"/>
    </row>
    <row r="19" spans="2:24" s="47" customFormat="1" ht="36" customHeight="1" x14ac:dyDescent="0.5"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53"/>
      <c r="M19" s="56" t="s">
        <v>53</v>
      </c>
      <c r="N19" s="56"/>
      <c r="O19" s="56"/>
      <c r="P19" s="54">
        <v>0</v>
      </c>
      <c r="Q19" s="57"/>
      <c r="R19" s="53"/>
      <c r="S19" s="53"/>
      <c r="T19" s="53"/>
      <c r="U19" s="53"/>
      <c r="V19" s="53"/>
      <c r="W19" s="53"/>
      <c r="X19" s="55"/>
    </row>
    <row r="20" spans="2:24" s="62" customFormat="1" ht="21" x14ac:dyDescent="0.35">
      <c r="B20" s="58"/>
      <c r="C20" s="59"/>
      <c r="D20" s="59"/>
      <c r="E20" s="6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 t="s">
        <v>54</v>
      </c>
      <c r="X20" s="61"/>
    </row>
    <row r="21" spans="2:24" s="64" customFormat="1" ht="32.25" customHeight="1" x14ac:dyDescent="0.5">
      <c r="B21" s="63" t="s">
        <v>55</v>
      </c>
    </row>
    <row r="22" spans="2:24" s="64" customFormat="1" ht="28.9" customHeight="1" x14ac:dyDescent="0.5">
      <c r="B22" s="65" t="s">
        <v>56</v>
      </c>
      <c r="E22" s="66"/>
      <c r="F22" s="67"/>
    </row>
    <row r="23" spans="2:24" x14ac:dyDescent="0.25">
      <c r="B23" s="68"/>
      <c r="C23" s="68"/>
      <c r="D23" s="68"/>
      <c r="E23" s="68"/>
      <c r="F23" s="6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U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51181102362204722" right="0.51181102362204722" top="0.74803149606299213" bottom="0.74803149606299213" header="0.31496062992125984" footer="0.31496062992125984"/>
  <pageSetup paperSize="5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2018-01-19T18:00:28Z</dcterms:created>
  <dcterms:modified xsi:type="dcterms:W3CDTF">2018-01-19T18:00:51Z</dcterms:modified>
</cp:coreProperties>
</file>