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4" i="1"/>
  <c r="S11" i="1"/>
</calcChain>
</file>

<file path=xl/sharedStrings.xml><?xml version="1.0" encoding="utf-8"?>
<sst xmlns="http://schemas.openxmlformats.org/spreadsheetml/2006/main" count="127" uniqueCount="86">
  <si>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</si>
  <si>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</si>
  <si>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</si>
  <si>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</si>
  <si>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</si>
  <si>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</si>
  <si>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</si>
  <si>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</si>
  <si>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</si>
  <si>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</si>
  <si>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</si>
  <si>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</si>
  <si>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</si>
  <si>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</si>
  <si>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</si>
  <si>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</si>
  <si>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</si>
  <si>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</si>
  <si>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</si>
  <si>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</si>
  <si>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</si>
  <si>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</si>
  <si>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</si>
  <si>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</si>
  <si>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</si>
  <si>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</si>
  <si>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</si>
  <si>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</si>
  <si>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</si>
  <si>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</si>
  <si>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</si>
  <si>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</si>
  <si>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</si>
  <si>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GUAE630701QMA</t>
  </si>
  <si>
    <t>GUAE630701MHGRLS04</t>
  </si>
  <si>
    <t>ESTHER GUERRERO ALVAREZ</t>
  </si>
  <si>
    <t>11301100331P0580100.0054140</t>
  </si>
  <si>
    <t>11301</t>
  </si>
  <si>
    <t>1003</t>
  </si>
  <si>
    <t>3</t>
  </si>
  <si>
    <t>1</t>
  </si>
  <si>
    <t>P05801</t>
  </si>
  <si>
    <t>00.0</t>
  </si>
  <si>
    <t>054140</t>
  </si>
  <si>
    <t>20191001</t>
  </si>
  <si>
    <t>20191231</t>
  </si>
  <si>
    <t>13DPT0001O</t>
  </si>
  <si>
    <t>CON GOCE DE SUELDO</t>
  </si>
  <si>
    <t>PREPENSIONARIA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</si>
  <si>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</si>
  <si>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</si>
  <si>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</si>
  <si>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</si>
  <si>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</si>
  <si>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</si>
  <si>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20190501</t>
  </si>
  <si>
    <t>SIN GOCE DE SUELDO</t>
  </si>
  <si>
    <t xml:space="preserve">SIN GOCE DE SUELDO O SU REFRENDO </t>
  </si>
  <si>
    <t>GABB680818QQ5</t>
  </si>
  <si>
    <t>GABB680818MHGRRT00</t>
  </si>
  <si>
    <t>BEATRIZ GARCIA BARRAZA</t>
  </si>
  <si>
    <t>11301100331S0120100.0054119</t>
  </si>
  <si>
    <t>S01201</t>
  </si>
  <si>
    <t>054119</t>
  </si>
  <si>
    <t>20191015</t>
  </si>
  <si>
    <t>13DPT0005K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</si>
  <si>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</si>
  <si>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</si>
  <si>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</si>
  <si>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</si>
  <si>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</si>
  <si>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</si>
  <si>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</si>
  <si>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COMISIÓN SINDICAL O SU REFRENDO</t>
  </si>
  <si>
    <t>AAAR640902UV1</t>
  </si>
  <si>
    <t>AAAR640902HHGLRY04</t>
  </si>
  <si>
    <t>RAYMUNDO ALVARADO ARTEAGA</t>
  </si>
  <si>
    <t>11301100331P0580100.0054139</t>
  </si>
  <si>
    <t>054139</t>
  </si>
  <si>
    <t>13DPT0003M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</si>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</sst>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4"/>
      <color theme="1" tint="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3" tint="-0.249977111117893"/>
      <name val="Arial"/>
      <family val="2"/>
    </font>
    <font>
      <sz val="24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11" fontId="14" fillId="0" borderId="2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6" fillId="2" borderId="0" xfId="0" applyFont="1" applyFill="1"/>
    <xf numFmtId="0" fontId="17" fillId="0" borderId="0" xfId="0" applyFont="1"/>
    <xf numFmtId="0" fontId="15" fillId="0" borderId="0" xfId="0" applyFont="1" applyFill="1" applyBorder="1"/>
    <xf numFmtId="0" fontId="15" fillId="0" borderId="5" xfId="0" applyFont="1" applyFill="1" applyBorder="1"/>
    <xf numFmtId="0" fontId="18" fillId="0" borderId="0" xfId="0" applyFont="1"/>
    <xf numFmtId="4" fontId="19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51487</xdr:colOff>
      <xdr:row>69</xdr:row>
      <xdr:rowOff>51487</xdr:rowOff>
    </xdr:from>
    <xdr:to>
      <xdr:col>3</xdr:col>
      <xdr:colOff>955802</xdr:colOff>
      <xdr:row>95</xdr:row>
      <xdr:rowOff>55447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2" y="22206637"/>
          <a:ext cx="7095565" cy="4709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2" totalsRowShown="0" headerRowDxfId="21" dataDxfId="20" tableBorderDxfId="19">
  <autoFilter ref="B17:T22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8"/>
  <sheetViews>
    <sheetView showGridLines="0" tabSelected="1" view="pageBreakPreview" topLeftCell="A10" zoomScale="37" zoomScaleNormal="42" zoomScaleSheetLayoutView="37" zoomScalePageLayoutView="26" workbookViewId="0">
      <selection activeCell="D70" sqref="D70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50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4to. Trimestre 2019</v>
      </c>
      <c r="T11" s="13"/>
    </row>
    <row r="12" spans="2:20" s="7" customFormat="1" ht="50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4" customFormat="1" ht="74.25" customHeight="1" x14ac:dyDescent="0.5">
      <c r="B18" s="36" t="s">
        <v>33</v>
      </c>
      <c r="C18" s="36" t="s">
        <v>34</v>
      </c>
      <c r="D18" s="36" t="s">
        <v>35</v>
      </c>
      <c r="E18" s="37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9" t="s">
        <v>42</v>
      </c>
      <c r="L18" s="40" t="s">
        <v>43</v>
      </c>
      <c r="M18" s="38" t="s">
        <v>44</v>
      </c>
      <c r="N18" s="38" t="s">
        <v>45</v>
      </c>
      <c r="O18" s="41">
        <v>79787.23</v>
      </c>
      <c r="P18" s="42">
        <v>0</v>
      </c>
      <c r="Q18" s="38" t="s">
        <v>46</v>
      </c>
      <c r="R18" s="38">
        <v>26</v>
      </c>
      <c r="S18" s="43" t="s">
        <v>47</v>
      </c>
      <c r="T18" s="43" t="s">
        <v>48</v>
      </c>
    </row>
    <row r="19" spans="2:20" s="44" customFormat="1" ht="74.25" customHeight="1" x14ac:dyDescent="0.5">
      <c r="B19" s="45" t="s">
        <v>49</v>
      </c>
      <c r="C19" s="45" t="s">
        <v>50</v>
      </c>
      <c r="D19" s="46" t="s">
        <v>51</v>
      </c>
      <c r="E19" s="47" t="s">
        <v>52</v>
      </c>
      <c r="F19" s="48" t="s">
        <v>37</v>
      </c>
      <c r="G19" s="49" t="s">
        <v>38</v>
      </c>
      <c r="H19" s="48" t="s">
        <v>39</v>
      </c>
      <c r="I19" s="48" t="s">
        <v>40</v>
      </c>
      <c r="J19" s="50" t="s">
        <v>53</v>
      </c>
      <c r="K19" s="50" t="s">
        <v>42</v>
      </c>
      <c r="L19" s="50" t="s">
        <v>54</v>
      </c>
      <c r="M19" s="38" t="s">
        <v>55</v>
      </c>
      <c r="N19" s="38">
        <v>20191031</v>
      </c>
      <c r="O19" s="51">
        <v>0</v>
      </c>
      <c r="P19" s="52">
        <v>0</v>
      </c>
      <c r="Q19" s="53" t="s">
        <v>46</v>
      </c>
      <c r="R19" s="54">
        <v>16</v>
      </c>
      <c r="S19" s="43" t="s">
        <v>56</v>
      </c>
      <c r="T19" s="43" t="s">
        <v>57</v>
      </c>
    </row>
    <row r="20" spans="2:20" s="44" customFormat="1" ht="74.25" customHeight="1" x14ac:dyDescent="0.5">
      <c r="B20" s="45" t="s">
        <v>58</v>
      </c>
      <c r="C20" s="45" t="s">
        <v>59</v>
      </c>
      <c r="D20" s="45" t="s">
        <v>60</v>
      </c>
      <c r="E20" s="47" t="s">
        <v>61</v>
      </c>
      <c r="F20" s="55" t="s">
        <v>37</v>
      </c>
      <c r="G20" s="56" t="s">
        <v>38</v>
      </c>
      <c r="H20" s="55" t="s">
        <v>39</v>
      </c>
      <c r="I20" s="55" t="s">
        <v>40</v>
      </c>
      <c r="J20" s="57" t="s">
        <v>62</v>
      </c>
      <c r="K20" s="57" t="s">
        <v>42</v>
      </c>
      <c r="L20" s="57" t="s">
        <v>63</v>
      </c>
      <c r="M20" s="38">
        <v>20190816</v>
      </c>
      <c r="N20" s="38" t="s">
        <v>64</v>
      </c>
      <c r="O20" s="51">
        <v>0</v>
      </c>
      <c r="P20" s="42">
        <v>0</v>
      </c>
      <c r="Q20" s="53" t="s">
        <v>65</v>
      </c>
      <c r="R20" s="54">
        <v>16</v>
      </c>
      <c r="S20" s="43" t="s">
        <v>56</v>
      </c>
      <c r="T20" s="43" t="s">
        <v>57</v>
      </c>
    </row>
    <row r="21" spans="2:20" s="44" customFormat="1" ht="74.25" customHeight="1" x14ac:dyDescent="0.5">
      <c r="B21" s="45" t="s">
        <v>66</v>
      </c>
      <c r="C21" s="45" t="s">
        <v>67</v>
      </c>
      <c r="D21" s="45" t="s">
        <v>68</v>
      </c>
      <c r="E21" s="47" t="s">
        <v>69</v>
      </c>
      <c r="F21" s="55" t="s">
        <v>37</v>
      </c>
      <c r="G21" s="56" t="s">
        <v>38</v>
      </c>
      <c r="H21" s="55" t="s">
        <v>39</v>
      </c>
      <c r="I21" s="55" t="s">
        <v>40</v>
      </c>
      <c r="J21" s="57" t="s">
        <v>70</v>
      </c>
      <c r="K21" s="57" t="s">
        <v>42</v>
      </c>
      <c r="L21" s="57" t="s">
        <v>71</v>
      </c>
      <c r="M21" s="38">
        <v>20191031</v>
      </c>
      <c r="N21" s="38">
        <v>20250930</v>
      </c>
      <c r="O21" s="51">
        <v>74222.7</v>
      </c>
      <c r="P21" s="42">
        <v>0</v>
      </c>
      <c r="Q21" s="53" t="s">
        <v>72</v>
      </c>
      <c r="R21" s="54">
        <v>12</v>
      </c>
      <c r="S21" s="43" t="s">
        <v>47</v>
      </c>
      <c r="T21" s="58" t="s">
        <v>73</v>
      </c>
    </row>
    <row r="22" spans="2:20" s="44" customFormat="1" ht="74.25" customHeight="1" x14ac:dyDescent="0.5">
      <c r="B22" s="45" t="s">
        <v>74</v>
      </c>
      <c r="C22" s="45" t="s">
        <v>75</v>
      </c>
      <c r="D22" s="45" t="s">
        <v>76</v>
      </c>
      <c r="E22" s="47" t="s">
        <v>77</v>
      </c>
      <c r="F22" s="55" t="s">
        <v>37</v>
      </c>
      <c r="G22" s="56" t="s">
        <v>38</v>
      </c>
      <c r="H22" s="55" t="s">
        <v>39</v>
      </c>
      <c r="I22" s="55" t="s">
        <v>40</v>
      </c>
      <c r="J22" s="57" t="s">
        <v>41</v>
      </c>
      <c r="K22" s="57" t="s">
        <v>42</v>
      </c>
      <c r="L22" s="57" t="s">
        <v>78</v>
      </c>
      <c r="M22" s="38">
        <v>20191101</v>
      </c>
      <c r="N22" s="38">
        <v>20191231</v>
      </c>
      <c r="O22" s="51">
        <v>56695.53</v>
      </c>
      <c r="P22" s="42">
        <v>0</v>
      </c>
      <c r="Q22" s="53" t="s">
        <v>79</v>
      </c>
      <c r="R22" s="54">
        <v>26</v>
      </c>
      <c r="S22" s="43" t="s">
        <v>47</v>
      </c>
      <c r="T22" s="43" t="s">
        <v>48</v>
      </c>
    </row>
    <row r="23" spans="2:20" s="21" customFormat="1" ht="57.75" customHeight="1" x14ac:dyDescent="0.5">
      <c r="B23" s="59" t="s">
        <v>80</v>
      </c>
      <c r="C23" s="60">
        <v>5</v>
      </c>
      <c r="D23" s="61"/>
      <c r="E23" s="61"/>
      <c r="F23" s="61"/>
      <c r="G23" s="61"/>
      <c r="H23" s="61"/>
      <c r="I23" s="61"/>
      <c r="J23" s="62"/>
      <c r="K23" s="63" t="s">
        <v>81</v>
      </c>
      <c r="L23" s="63"/>
      <c r="M23" s="64">
        <v>5</v>
      </c>
      <c r="N23" s="65"/>
      <c r="O23" s="65"/>
      <c r="P23" s="65"/>
      <c r="Q23" s="66"/>
      <c r="R23" s="66"/>
      <c r="S23" s="66"/>
      <c r="T23" s="67"/>
    </row>
    <row r="24" spans="2:20" s="70" customFormat="1" ht="32.25" hidden="1" customHeight="1" x14ac:dyDescent="0.5">
      <c r="B24" s="59"/>
      <c r="C24" s="61"/>
      <c r="D24" s="61"/>
      <c r="E24" s="61"/>
      <c r="F24" s="61"/>
      <c r="G24" s="61"/>
      <c r="H24" s="61"/>
      <c r="I24" s="61"/>
      <c r="J24" s="61"/>
      <c r="K24" s="61"/>
      <c r="L24" s="68"/>
      <c r="M24" s="63" t="s">
        <v>82</v>
      </c>
      <c r="N24" s="63"/>
      <c r="O24" s="69">
        <f>SUBTOTAL(109,Tabla3[Percepciones pagadas en el Periodo de la Licencia con Presupuesto Federal*])</f>
        <v>210705.46</v>
      </c>
      <c r="P24" s="66"/>
      <c r="Q24" s="66"/>
      <c r="R24" s="66"/>
      <c r="S24" s="66"/>
      <c r="T24" s="67"/>
    </row>
    <row r="25" spans="2:20" s="70" customFormat="1" ht="32.25" hidden="1" customHeight="1" x14ac:dyDescent="0.5">
      <c r="B25" s="59"/>
      <c r="C25" s="61"/>
      <c r="D25" s="61"/>
      <c r="E25" s="61"/>
      <c r="F25" s="61"/>
      <c r="G25" s="61"/>
      <c r="H25" s="61"/>
      <c r="I25" s="61"/>
      <c r="J25" s="61"/>
      <c r="K25" s="61"/>
      <c r="L25" s="68"/>
      <c r="M25" s="66"/>
      <c r="N25" s="63" t="s">
        <v>83</v>
      </c>
      <c r="O25" s="63"/>
      <c r="P25" s="69">
        <f>SUBTOTAL(109,Tabla3[Percepciones pagadas en el Periodo de la Licencia con Presupuesto de otra fuente*])</f>
        <v>0</v>
      </c>
      <c r="Q25" s="71"/>
      <c r="R25" s="66"/>
      <c r="S25" s="66"/>
      <c r="T25" s="67"/>
    </row>
    <row r="26" spans="2:20" ht="23.25" x14ac:dyDescent="0.35"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</row>
    <row r="27" spans="2:20" ht="28.5" x14ac:dyDescent="0.45">
      <c r="B27" s="76" t="s">
        <v>84</v>
      </c>
      <c r="C27" s="70"/>
      <c r="D27" s="70"/>
      <c r="E27" s="70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2:20" ht="28.5" x14ac:dyDescent="0.45">
      <c r="B28" s="76" t="s">
        <v>85</v>
      </c>
      <c r="C28" s="70"/>
      <c r="D28" s="70"/>
      <c r="E28" s="70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</sheetData>
  <mergeCells count="17">
    <mergeCell ref="N25:O25"/>
    <mergeCell ref="P14:P15"/>
    <mergeCell ref="Q14:Q15"/>
    <mergeCell ref="R14:S14"/>
    <mergeCell ref="T14:T15"/>
    <mergeCell ref="K23:L23"/>
    <mergeCell ref="M24:N24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2020-01-15T18:56:48Z</dcterms:created>
  <dcterms:modified xsi:type="dcterms:W3CDTF">2020-01-15T18:57:15Z</dcterms:modified>
</cp:coreProperties>
</file>