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II D) 6" sheetId="1" r:id="rId1"/>
  </sheets>
  <externalReferences>
    <externalReference r:id="rId2"/>
  </externalReferences>
  <definedNames>
    <definedName name="_xlnm.Print_Area" localSheetId="0">'II D) 6'!$A$1:$P$237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4" i="1" l="1"/>
  <c r="B228" i="1"/>
  <c r="B225" i="1"/>
  <c r="M215" i="1"/>
  <c r="L218" i="1" s="1"/>
  <c r="D215" i="1"/>
  <c r="L8" i="1"/>
  <c r="B8" i="1"/>
  <c r="L7" i="1"/>
</calcChain>
</file>

<file path=xl/sharedStrings.xml><?xml version="1.0" encoding="utf-8"?>
<sst xmlns="http://schemas.openxmlformats.org/spreadsheetml/2006/main" count="1636" uniqueCount="850">
  <si>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</si>
  <si>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</si>
  <si>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</si>
  <si>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</si>
  <si>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</si>
  <si>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</si>
  <si>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</si>
  <si>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</si>
  <si>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</si>
  <si>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</si>
  <si>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</si>
  <si>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</si>
  <si>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</si>
  <si>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</si>
  <si>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</si>
  <si>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</si>
  <si>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</si>
  <si>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</si>
  <si>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</si>
  <si>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</si>
  <si>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</si>
  <si>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</si>
  <si>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</si>
  <si>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</si>
  <si>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</si>
  <si>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20.0</t>
  </si>
  <si>
    <t>CAIK810825UY6</t>
  </si>
  <si>
    <t>CAIK810825MHGHSL03</t>
  </si>
  <si>
    <t>KEILA GUADALUPE CHAVEZ ISLAS</t>
  </si>
  <si>
    <t>031071</t>
  </si>
  <si>
    <t>15.0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</si>
  <si>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</si>
  <si>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</si>
  <si>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</si>
  <si>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</si>
  <si>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</si>
  <si>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</si>
  <si>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</si>
  <si>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</si>
  <si>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</si>
  <si>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</si>
  <si>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</si>
  <si>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</si>
  <si>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</si>
  <si>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</si>
  <si>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</si>
  <si>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</si>
  <si>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</si>
  <si>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</si>
  <si>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10.0</t>
  </si>
  <si>
    <t>VAGA8807171E2</t>
  </si>
  <si>
    <t>VXGA880717MHGRNN02</t>
  </si>
  <si>
    <t>ANAYELI VARGAS GONZALEZ</t>
  </si>
  <si>
    <t>288089</t>
  </si>
  <si>
    <t>12.0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</si>
  <si>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</si>
  <si>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</si>
  <si>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</si>
  <si>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</si>
  <si>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</si>
  <si>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</si>
  <si>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</si>
  <si>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</si>
  <si>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214058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</si>
  <si>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</si>
  <si>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</si>
  <si>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</si>
  <si>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</si>
  <si>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</si>
  <si>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</si>
  <si>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</si>
  <si>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214029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</si>
  <si>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</si>
  <si>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</si>
  <si>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</si>
  <si>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</si>
  <si>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</si>
  <si>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</si>
  <si>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</si>
  <si>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</si>
  <si>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</si>
  <si>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</si>
  <si>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</si>
  <si>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</si>
  <si>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</si>
  <si>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</si>
  <si>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</si>
  <si>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214128</t>
  </si>
  <si>
    <t>PA</t>
  </si>
  <si>
    <t>13.0</t>
  </si>
  <si>
    <t>VIMF7606042I3</t>
  </si>
  <si>
    <t>VIMF760604MDFTRT04</t>
  </si>
  <si>
    <t>FATIMA VITALES MARTINEZ</t>
  </si>
  <si>
    <t>214021</t>
  </si>
  <si>
    <t>18.0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</si>
  <si>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</si>
  <si>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</si>
  <si>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</si>
  <si>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</si>
  <si>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</si>
  <si>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</si>
  <si>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</si>
  <si>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</si>
  <si>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</si>
  <si>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</si>
  <si>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</si>
  <si>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</si>
  <si>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</si>
  <si>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</si>
  <si>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</si>
  <si>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</si>
  <si>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</si>
  <si>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</si>
  <si>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</si>
  <si>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</si>
  <si>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</si>
  <si>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</si>
  <si>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</si>
  <si>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</si>
  <si>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</si>
  <si>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</si>
  <si>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</si>
  <si>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</si>
  <si>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</si>
  <si>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</si>
  <si>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</si>
  <si>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</si>
  <si>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</si>
  <si>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</si>
  <si>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</si>
  <si>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</si>
  <si>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</si>
  <si>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</si>
  <si>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</si>
  <si>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</si>
  <si>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</si>
  <si>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</si>
  <si>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</si>
  <si>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</si>
  <si>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</si>
  <si>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</si>
  <si>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</si>
  <si>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</si>
  <si>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</si>
  <si>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</si>
  <si>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</si>
  <si>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</si>
  <si>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</si>
  <si>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</si>
  <si>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</si>
  <si>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</si>
  <si>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</si>
  <si>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</si>
  <si>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</si>
  <si>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</si>
  <si>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</si>
  <si>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</si>
  <si>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</si>
  <si>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</si>
  <si>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11.0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</si>
  <si>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</si>
  <si>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</si>
  <si>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</si>
  <si>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</si>
  <si>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</si>
  <si>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</si>
  <si>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</si>
  <si>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</si>
  <si>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</si>
  <si>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</si>
  <si>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</si>
  <si>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</si>
  <si>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</si>
  <si>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</si>
  <si>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</si>
  <si>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</si>
  <si>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</si>
  <si>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</si>
  <si>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</si>
  <si>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</si>
  <si>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</si>
  <si>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</si>
  <si>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</si>
  <si>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</si>
  <si>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</si>
  <si>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</si>
  <si>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</si>
  <si>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</si>
  <si>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</si>
  <si>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</si>
  <si>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</si>
  <si>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</si>
  <si>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</si>
  <si>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</si>
  <si>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</si>
  <si>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</si>
  <si>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</si>
  <si>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</si>
  <si>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</si>
  <si>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</si>
  <si>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</si>
  <si>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</si>
  <si>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</si>
  <si>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</si>
  <si>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214028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</si>
  <si>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</si>
  <si>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</si>
  <si>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</si>
  <si>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</si>
  <si>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</si>
  <si>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</si>
  <si>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</si>
  <si>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</si>
  <si>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</si>
  <si>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</si>
  <si>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</si>
  <si>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</si>
  <si>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</si>
  <si>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</si>
  <si>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</si>
  <si>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</si>
  <si>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</si>
  <si>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</si>
  <si>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</si>
  <si>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</si>
  <si>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</si>
  <si>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</si>
  <si>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</si>
  <si>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</si>
  <si>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</si>
  <si>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</si>
  <si>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</si>
  <si>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</si>
  <si>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16.0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</si>
  <si>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</si>
  <si>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</si>
  <si>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</si>
  <si>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</si>
  <si>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</si>
  <si>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</si>
  <si>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</si>
  <si>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</si>
  <si>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</si>
  <si>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</si>
  <si>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</si>
  <si>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</si>
  <si>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</si>
  <si>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</si>
  <si>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</si>
  <si>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</si>
  <si>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</si>
  <si>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</si>
  <si>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</si>
  <si>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</si>
  <si>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</si>
  <si>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</si>
  <si>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</si>
  <si>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</si>
  <si>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</si>
  <si>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</si>
  <si>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</si>
  <si>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</si>
  <si>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</si>
  <si>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</si>
  <si>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</si>
  <si>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</si>
  <si>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</si>
  <si>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</si>
  <si>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</si>
  <si>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</si>
  <si>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</si>
  <si>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</si>
  <si>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</si>
  <si>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</si>
  <si>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</si>
  <si>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</si>
  <si>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</si>
  <si>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</si>
  <si>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</si>
  <si>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</si>
  <si>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</si>
  <si>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</si>
  <si>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</si>
  <si>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</si>
  <si>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</si>
  <si>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</si>
  <si>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</si>
  <si>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</si>
  <si>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</si>
  <si>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</si>
  <si>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</si>
  <si>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</si>
  <si>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</si>
  <si>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</si>
  <si>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</si>
  <si>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</si>
  <si>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</si>
  <si>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</si>
  <si>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14.0</t>
  </si>
  <si>
    <t>AAMR640301E7A</t>
  </si>
  <si>
    <t>AAMR640301MHGDDS05</t>
  </si>
  <si>
    <t>ROSA MARIA ADDAUTO MEDINA</t>
  </si>
  <si>
    <t>031003</t>
  </si>
  <si>
    <t>09.0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</si>
  <si>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</si>
  <si>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</si>
  <si>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</si>
  <si>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</si>
  <si>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</si>
  <si>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</si>
  <si>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</si>
  <si>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</si>
  <si>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</si>
  <si>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</si>
  <si>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</si>
  <si>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</si>
  <si>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</si>
  <si>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</si>
  <si>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</si>
  <si>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</si>
  <si>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</si>
  <si>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</si>
  <si>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</si>
  <si>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</si>
  <si>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</si>
  <si>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</si>
  <si>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</si>
  <si>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</si>
  <si>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</si>
  <si>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</si>
  <si>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</si>
  <si>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</si>
  <si>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</si>
  <si>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</si>
  <si>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</si>
  <si>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</si>
  <si>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</si>
  <si>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</si>
  <si>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</si>
  <si>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</si>
  <si>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</si>
  <si>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</si>
  <si>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</si>
  <si>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</si>
  <si>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</si>
  <si>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</si>
  <si>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</si>
  <si>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</si>
  <si>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</si>
  <si>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</si>
  <si>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</si>
  <si>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</si>
  <si>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</si>
  <si>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</si>
  <si>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</si>
  <si>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</si>
  <si>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</si>
  <si>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</si>
  <si>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</si>
  <si>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</si>
  <si>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00.0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</si>
  <si>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</si>
  <si>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</si>
  <si>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</si>
  <si>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</si>
  <si>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</si>
  <si>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</si>
  <si>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</si>
  <si>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</si>
  <si>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</si>
  <si>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</si>
  <si>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</si>
  <si>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</si>
  <si>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</si>
  <si>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</si>
  <si>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</si>
  <si>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</si>
  <si>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</si>
  <si>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</si>
  <si>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</si>
  <si>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</si>
  <si>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</si>
  <si>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</si>
  <si>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</si>
  <si>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</si>
  <si>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</si>
  <si>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</si>
  <si>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</si>
  <si>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</si>
  <si>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</si>
  <si>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</si>
  <si>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</si>
  <si>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</si>
  <si>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</si>
  <si>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</si>
  <si>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</si>
  <si>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</si>
  <si>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</si>
  <si>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</si>
  <si>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</si>
  <si>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214137</t>
  </si>
  <si>
    <t>RIHM690119AI6</t>
  </si>
  <si>
    <t>RIHM690119HDFVRR02</t>
  </si>
  <si>
    <t>MARIO ALBERTO RIVAS HERNANDEZ</t>
  </si>
  <si>
    <t>214036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</si>
  <si>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</si>
  <si>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</si>
  <si>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</si>
  <si>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</si>
  <si>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</si>
  <si>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</si>
  <si>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</si>
  <si>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</si>
  <si>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</si>
  <si>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</si>
  <si>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</si>
  <si>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</si>
  <si>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</si>
  <si>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</si>
  <si>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</si>
  <si>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</si>
  <si>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</si>
  <si>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</si>
  <si>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</si>
  <si>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</si>
  <si>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</si>
  <si>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</si>
  <si>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</si>
  <si>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</si>
  <si>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</si>
  <si>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</si>
  <si>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</si>
  <si>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</si>
  <si>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</si>
  <si>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</si>
  <si>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</si>
  <si>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</si>
  <si>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</si>
  <si>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</si>
  <si>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</si>
  <si>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</si>
  <si>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</si>
  <si>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</si>
  <si>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</si>
  <si>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</si>
  <si>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</si>
  <si>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</si>
  <si>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</si>
  <si>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</si>
  <si>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</si>
  <si>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</si>
  <si>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</si>
  <si>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</si>
  <si>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</si>
  <si>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</si>
  <si>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</si>
  <si>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</si>
  <si>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</si>
  <si>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</si>
  <si>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</si>
  <si>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</si>
  <si>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</si>
  <si>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</si>
  <si>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</si>
  <si>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</si>
  <si>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</si>
  <si>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</si>
  <si>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</si>
  <si>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</si>
  <si>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</si>
  <si>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</si>
  <si>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</si>
  <si>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</si>
  <si>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</si>
  <si>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</si>
  <si>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</si>
  <si>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</si>
  <si>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</si>
  <si>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</si>
  <si>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</si>
  <si>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</si>
  <si>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</si>
  <si>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</si>
  <si>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</si>
  <si>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</si>
  <si>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</si>
  <si>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</si>
  <si>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</si>
  <si>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</si>
  <si>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</si>
  <si>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</si>
  <si>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</si>
  <si>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</si>
  <si>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</si>
  <si>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</si>
  <si>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</si>
  <si>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</si>
  <si>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</si>
  <si>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</si>
  <si>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</si>
  <si>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</si>
  <si>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</si>
  <si>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</si>
  <si>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</si>
  <si>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</si>
  <si>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</si>
  <si>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</si>
  <si>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</si>
  <si>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</si>
  <si>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</si>
  <si>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</si>
  <si>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</si>
  <si>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</si>
  <si>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</si>
  <si>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</si>
  <si>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</si>
  <si>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</si>
  <si>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</si>
  <si>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</si>
  <si>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</si>
  <si>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</si>
  <si>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</si>
  <si>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</si>
  <si>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</si>
  <si>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</si>
  <si>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</si>
  <si>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</si>
  <si>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</si>
  <si>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</si>
  <si>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</si>
  <si>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</si>
  <si>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</si>
  <si>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</si>
  <si>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</si>
  <si>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</si>
  <si>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</si>
  <si>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</si>
  <si>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</si>
  <si>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</si>
  <si>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</si>
  <si>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250131</t>
  </si>
  <si>
    <t>TA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</si>
  <si>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</si>
  <si>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</si>
  <si>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</si>
  <si>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</si>
  <si>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</si>
  <si>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</si>
  <si>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</si>
  <si>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</si>
  <si>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</si>
  <si>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</si>
  <si>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</si>
  <si>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</si>
  <si>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</si>
  <si>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</si>
  <si>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</si>
  <si>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</si>
  <si>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</si>
  <si>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</si>
  <si>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</si>
  <si>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</si>
  <si>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</si>
  <si>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</si>
  <si>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</si>
  <si>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</si>
  <si>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</si>
  <si>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</si>
  <si>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</si>
  <si>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</si>
  <si>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</si>
  <si>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</si>
  <si>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</si>
  <si>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</si>
  <si>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</si>
  <si>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</si>
  <si>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</si>
  <si>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</si>
  <si>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</si>
  <si>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</si>
  <si>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</si>
  <si>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</si>
  <si>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</si>
  <si>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</si>
  <si>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</si>
  <si>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</si>
  <si>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</si>
  <si>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</si>
  <si>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</si>
  <si>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</si>
  <si>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</si>
  <si>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</si>
  <si>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</si>
  <si>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</si>
  <si>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</si>
  <si>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</si>
  <si>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</si>
  <si>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</si>
  <si>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</si>
  <si>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</si>
  <si>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</si>
  <si>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</si>
  <si>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</si>
  <si>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</si>
  <si>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</si>
  <si>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</si>
  <si>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</si>
  <si>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</si>
  <si>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</si>
  <si>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</si>
  <si>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</si>
  <si>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</si>
  <si>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</si>
  <si>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</si>
  <si>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</si>
  <si>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</si>
  <si>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</si>
  <si>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</si>
  <si>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</si>
  <si>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</si>
  <si>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</si>
  <si>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</si>
  <si>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</si>
  <si>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</si>
  <si>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</si>
  <si>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</si>
  <si>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</si>
  <si>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</si>
  <si>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</si>
  <si>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</si>
  <si>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</si>
  <si>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</si>
  <si>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</si>
  <si>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</si>
  <si>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</si>
  <si>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</si>
  <si>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</si>
  <si>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</si>
  <si>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</si>
  <si>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</si>
  <si>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</si>
  <si>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</si>
  <si>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</si>
  <si>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</si>
  <si>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</si>
  <si>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</si>
  <si>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</si>
  <si>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</si>
  <si>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</si>
  <si>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</si>
  <si>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</si>
  <si>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</si>
  <si>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</si>
  <si>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214113</t>
  </si>
  <si>
    <t>MAAJ870921A38</t>
  </si>
  <si>
    <t>MAAJ870921HHGLNV04</t>
  </si>
  <si>
    <t>JUVENCIO FRANCISCO MALDONADO ANGELES</t>
  </si>
  <si>
    <t>287062</t>
  </si>
  <si>
    <t>CURE841104NT5</t>
  </si>
  <si>
    <t>CURE841104HDFRVR07</t>
  </si>
  <si>
    <t>ERICK CRUZ RIVERA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</si>
  <si>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</si>
  <si>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</si>
  <si>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</si>
  <si>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</si>
  <si>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</si>
  <si>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</si>
  <si>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</si>
  <si>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</si>
  <si>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</si>
  <si>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</si>
  <si>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</si>
  <si>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</si>
  <si>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</si>
  <si>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</si>
  <si>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</si>
  <si>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</si>
  <si>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</si>
  <si>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</si>
  <si>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</si>
  <si>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</si>
  <si>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</si>
  <si>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</si>
  <si>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</si>
  <si>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</si>
  <si>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</si>
  <si>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</si>
  <si>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</si>
  <si>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</si>
  <si>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</si>
  <si>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</si>
  <si>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</si>
  <si>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</si>
  <si>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</si>
  <si>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</si>
  <si>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</si>
  <si>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</si>
  <si>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</si>
  <si>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</si>
  <si>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</si>
  <si>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</si>
  <si>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</si>
  <si>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</si>
  <si>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</si>
  <si>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</si>
  <si>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</si>
  <si>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</si>
  <si>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</si>
  <si>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</si>
  <si>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</si>
  <si>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</si>
  <si>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</si>
  <si>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</si>
  <si>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</si>
  <si>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</si>
  <si>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</si>
  <si>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</si>
  <si>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</si>
  <si>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</si>
  <si>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</si>
  <si>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</si>
  <si>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</si>
  <si>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</si>
  <si>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</si>
  <si>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</si>
  <si>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</si>
  <si>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</si>
  <si>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</si>
  <si>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</si>
  <si>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</si>
  <si>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</si>
  <si>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</si>
  <si>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</si>
  <si>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</si>
  <si>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</si>
  <si>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</si>
  <si>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</si>
  <si>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</si>
  <si>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</si>
  <si>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</si>
  <si>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</si>
  <si>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</si>
  <si>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</si>
  <si>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</si>
  <si>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</si>
  <si>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</si>
  <si>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</si>
  <si>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</si>
  <si>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</si>
  <si>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</si>
  <si>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</si>
  <si>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</si>
  <si>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</si>
  <si>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</si>
  <si>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</si>
  <si>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</si>
  <si>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</si>
  <si>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</si>
  <si>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</si>
  <si>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</si>
  <si>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</si>
  <si>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</si>
  <si>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</si>
  <si>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</si>
  <si>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</si>
  <si>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</si>
  <si>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</si>
  <si>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</si>
  <si>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287057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</si>
  <si>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</si>
  <si>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</si>
  <si>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</si>
  <si>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</si>
  <si>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</si>
  <si>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</si>
  <si>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</si>
  <si>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</si>
  <si>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</si>
  <si>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</si>
  <si>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</si>
  <si>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214014</t>
  </si>
  <si>
    <t>MOGA851023CUA</t>
  </si>
  <si>
    <t>MOGA851023MMCNNN09</t>
  </si>
  <si>
    <t>ANGELICA MONTIEL GONZALEZ</t>
  </si>
  <si>
    <t>178102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</si>
  <si>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</si>
  <si>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</si>
  <si>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</si>
  <si>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</si>
  <si>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</si>
  <si>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</si>
  <si>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</si>
  <si>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</si>
  <si>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PEBJ971217AW9</t>
  </si>
  <si>
    <t>PEBJ971217MHGRRL03</t>
  </si>
  <si>
    <t>JULIA GUADALUPE PEREZ BRAVO</t>
  </si>
  <si>
    <t>214127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</si>
  <si>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</si>
  <si>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</si>
  <si>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</si>
  <si>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</si>
  <si>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</si>
  <si>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</si>
  <si>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</si>
  <si>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</si>
  <si>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</si>
  <si>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</si>
  <si>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</si>
  <si>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</si>
  <si>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</si>
  <si>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</si>
  <si>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</si>
  <si>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</si>
  <si>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</si>
  <si>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</si>
  <si>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</si>
  <si>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288092</t>
  </si>
  <si>
    <t>MUFD7907116H8</t>
  </si>
  <si>
    <t>MUFD790711MDFXNF07</t>
  </si>
  <si>
    <t>DAFNE MUÑOZ FUENTES</t>
  </si>
  <si>
    <t>178099</t>
  </si>
  <si>
    <t>VELF950504494</t>
  </si>
  <si>
    <t>VELF950504MHGRRR06</t>
  </si>
  <si>
    <t>MARIA FERNANDA VERA LARIOS</t>
  </si>
  <si>
    <t>288031</t>
  </si>
  <si>
    <t>GUMR8608301BA</t>
  </si>
  <si>
    <t>GUMR860830MHGTXS01</t>
  </si>
  <si>
    <t>ROSARIO MARISOL GUTIERREZ MUÑOZ</t>
  </si>
  <si>
    <t>287068</t>
  </si>
  <si>
    <t>LEVA870308D36</t>
  </si>
  <si>
    <t>LEVA870308HHGLRL03</t>
  </si>
  <si>
    <t>ALEJANDRO LEAL VERA</t>
  </si>
  <si>
    <t>214126</t>
  </si>
  <si>
    <t>QUOE931217EY1</t>
  </si>
  <si>
    <t>QUOE931217MHGNRR03</t>
  </si>
  <si>
    <t>ERENDIRA TONANTZIN QUINTANAR OROZCO</t>
  </si>
  <si>
    <t>031119</t>
  </si>
  <si>
    <t>MEBJ980814CQ9</t>
  </si>
  <si>
    <t>MEBJ980814HHGJTS08</t>
  </si>
  <si>
    <t>JESUS ARGEL MEJIA BAUTISTA</t>
  </si>
  <si>
    <t>287006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</si>
  <si>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</si>
  <si>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</si>
  <si>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</si>
  <si>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</si>
  <si>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doscientas palabras correspondientes a la Clave Única de Registro de Población y doscientas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</si>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</sst>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Protection="1"/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2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2" fillId="0" borderId="0" xfId="0" applyFont="1" applyBorder="1"/>
    <xf numFmtId="0" fontId="8" fillId="0" borderId="0" xfId="0" applyFont="1" applyFill="1" applyBorder="1" applyAlignment="1">
      <alignment horizontal="centerContinuous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7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NumberFormat="1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0" borderId="0" xfId="0" applyFont="1" applyBorder="1" applyProtection="1"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2" fontId="10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6" fillId="0" borderId="4" xfId="0" applyFont="1" applyFill="1" applyBorder="1"/>
    <xf numFmtId="0" fontId="11" fillId="0" borderId="0" xfId="0" applyFont="1" applyFill="1" applyBorder="1"/>
    <xf numFmtId="165" fontId="2" fillId="2" borderId="0" xfId="1" applyNumberFormat="1" applyFont="1" applyFill="1" applyBorder="1" applyProtection="1">
      <protection locked="0"/>
    </xf>
    <xf numFmtId="0" fontId="12" fillId="0" borderId="0" xfId="0" applyFont="1" applyFill="1" applyBorder="1"/>
    <xf numFmtId="0" fontId="7" fillId="0" borderId="0" xfId="0" applyFont="1" applyFill="1" applyBorder="1" applyAlignment="1">
      <alignment horizontal="right"/>
    </xf>
    <xf numFmtId="166" fontId="7" fillId="0" borderId="5" xfId="1" applyNumberFormat="1" applyFont="1" applyFill="1" applyBorder="1" applyProtection="1">
      <protection locked="0"/>
    </xf>
    <xf numFmtId="0" fontId="12" fillId="0" borderId="4" xfId="0" applyFont="1" applyFill="1" applyBorder="1"/>
    <xf numFmtId="0" fontId="12" fillId="0" borderId="5" xfId="0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7" fillId="0" borderId="0" xfId="0" applyFont="1" applyFill="1" applyBorder="1"/>
    <xf numFmtId="166" fontId="7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3" fillId="0" borderId="0" xfId="0" applyFont="1"/>
    <xf numFmtId="0" fontId="5" fillId="0" borderId="0" xfId="0" applyFont="1"/>
    <xf numFmtId="0" fontId="16" fillId="0" borderId="0" xfId="0" applyFont="1"/>
    <xf numFmtId="0" fontId="17" fillId="0" borderId="1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10" fillId="5" borderId="9" xfId="0" applyNumberFormat="1" applyFont="1" applyFill="1" applyBorder="1" applyAlignment="1" applyProtection="1">
      <alignment horizontal="center"/>
      <protection hidden="1"/>
    </xf>
    <xf numFmtId="0" fontId="10" fillId="5" borderId="9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2021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14" totalsRowShown="0" headerRowDxfId="14" dataDxfId="13" tableBorderDxfId="12">
  <autoFilter ref="B14:M214"/>
  <tableColumns count="12">
    <tableColumn id="1" name="Entidad Federativa" dataDxfId="11"/>
    <tableColumn id="2" name="Clave Centro de Trabajo" dataDxfId="1"/>
    <tableColumn id="3" name="Columna1" dataDxfId="0"/>
    <tableColumn id="4" name="CURP" dataDxfId="10"/>
    <tableColumn id="5" name="Nombre" dataDxfId="9"/>
    <tableColumn id="6" name="Identificador del Contrato" dataDxfId="8"/>
    <tableColumn id="7" name="Clave de Categoría" dataDxfId="7"/>
    <tableColumn id="8" name="Horas Semana Mes " dataDxfId="6"/>
    <tableColumn id="9" name="Periodo de Contratación_x000a_Inicio" dataDxfId="5"/>
    <tableColumn id="10" name="Periodo de Contratación_x000a_Conclusión" dataDxfId="4"/>
    <tableColumn id="11" name="Función" dataDxfId="3"/>
    <tableColumn id="12" name="Percepciones pagadas dentro del periodo reportado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M237"/>
  <sheetViews>
    <sheetView showGridLines="0" tabSelected="1" view="pageBreakPreview" zoomScale="60" zoomScaleNormal="70" workbookViewId="0">
      <pane ySplit="9" topLeftCell="A10" activePane="bottomLeft" state="frozen"/>
      <selection activeCell="G34" sqref="G34"/>
      <selection pane="bottomLeft" activeCell="E16" sqref="E16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6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5.5703125" style="1" customWidth="1"/>
    <col min="12" max="12" width="61.7109375" style="1" customWidth="1"/>
    <col min="13" max="13" width="17.28515625" style="1" customWidth="1"/>
    <col min="14" max="14" width="0.7109375" style="1" hidden="1" customWidth="1"/>
    <col min="15" max="15" width="0.5703125" style="1" hidden="1" customWidth="1"/>
    <col min="16" max="16" width="2" style="1" hidden="1" customWidth="1"/>
    <col min="17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4" t="str">
        <f>'[1]Caratula Resumen'!E16</f>
        <v xml:space="preserve"> HIDALGO</v>
      </c>
      <c r="M7" s="5"/>
    </row>
    <row r="8" spans="1:247" ht="18.75" x14ac:dyDescent="0.3">
      <c r="B8" s="78" t="str">
        <f>'[1]Caratula Resumen'!E17</f>
        <v>Fondo de Aportaciones para la Educación Tecnológica y de Adultos/Colegio Nacional de Educación Profesional Técnica (FAETA/CONALEP)</v>
      </c>
      <c r="C8" s="79"/>
      <c r="D8" s="79"/>
      <c r="E8" s="79"/>
      <c r="F8" s="79"/>
      <c r="G8" s="79"/>
      <c r="H8" s="6"/>
      <c r="I8" s="6"/>
      <c r="J8" s="6"/>
      <c r="K8" s="6"/>
      <c r="L8" s="7" t="str">
        <f>'[1]Caratula Resumen'!E18</f>
        <v>4to. TRIMESTRE 2021</v>
      </c>
      <c r="M8" s="8"/>
      <c r="N8" s="9"/>
      <c r="O8" s="9"/>
      <c r="P8" s="9"/>
    </row>
    <row r="9" spans="1:247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1" spans="1:247" ht="28.5" customHeight="1" x14ac:dyDescent="0.25">
      <c r="A11" s="13"/>
      <c r="B11" s="80" t="s">
        <v>1</v>
      </c>
      <c r="C11" s="73" t="s">
        <v>2</v>
      </c>
      <c r="D11" s="73" t="s">
        <v>3</v>
      </c>
      <c r="E11" s="73" t="s">
        <v>4</v>
      </c>
      <c r="F11" s="73" t="s">
        <v>5</v>
      </c>
      <c r="G11" s="74" t="s">
        <v>6</v>
      </c>
      <c r="H11" s="73" t="s">
        <v>7</v>
      </c>
      <c r="I11" s="73"/>
      <c r="J11" s="73" t="s">
        <v>8</v>
      </c>
      <c r="K11" s="73"/>
      <c r="L11" s="74" t="s">
        <v>9</v>
      </c>
      <c r="M11" s="74" t="s">
        <v>10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</row>
    <row r="12" spans="1:247" ht="45" x14ac:dyDescent="0.25">
      <c r="A12" s="13"/>
      <c r="B12" s="80"/>
      <c r="C12" s="73"/>
      <c r="D12" s="73"/>
      <c r="E12" s="73"/>
      <c r="F12" s="73"/>
      <c r="G12" s="74"/>
      <c r="H12" s="14" t="s">
        <v>11</v>
      </c>
      <c r="I12" s="14" t="s">
        <v>12</v>
      </c>
      <c r="J12" s="15" t="s">
        <v>13</v>
      </c>
      <c r="K12" s="14" t="s">
        <v>14</v>
      </c>
      <c r="L12" s="74"/>
      <c r="M12" s="7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</row>
    <row r="13" spans="1:247" x14ac:dyDescent="0.25">
      <c r="A13" s="16"/>
      <c r="B13" s="16"/>
      <c r="C13" s="17"/>
      <c r="D13" s="17"/>
      <c r="E13" s="17"/>
      <c r="F13" s="17"/>
      <c r="G13" s="17"/>
      <c r="H13" s="17"/>
      <c r="I13" s="17"/>
      <c r="J13" s="18"/>
      <c r="K13" s="18"/>
      <c r="L13" s="19"/>
      <c r="M13" s="20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</row>
    <row r="14" spans="1:247" ht="60" hidden="1" x14ac:dyDescent="0.25">
      <c r="A14" s="16"/>
      <c r="B14" s="22" t="s">
        <v>1</v>
      </c>
      <c r="C14" s="23" t="s">
        <v>2</v>
      </c>
      <c r="D14" s="24" t="s">
        <v>15</v>
      </c>
      <c r="E14" s="23" t="s">
        <v>4</v>
      </c>
      <c r="F14" s="23" t="s">
        <v>5</v>
      </c>
      <c r="G14" s="22" t="s">
        <v>6</v>
      </c>
      <c r="H14" s="14" t="s">
        <v>11</v>
      </c>
      <c r="I14" s="14" t="s">
        <v>12</v>
      </c>
      <c r="J14" s="14" t="s">
        <v>16</v>
      </c>
      <c r="K14" s="14" t="s">
        <v>17</v>
      </c>
      <c r="L14" s="25" t="s">
        <v>9</v>
      </c>
      <c r="M14" s="22" t="s">
        <v>10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</row>
    <row r="15" spans="1:247" s="36" customFormat="1" ht="15" customHeight="1" x14ac:dyDescent="0.25">
      <c r="A15" s="26"/>
      <c r="B15" s="27" t="s">
        <v>18</v>
      </c>
      <c r="C15" s="81" t="s">
        <v>19</v>
      </c>
      <c r="D15" s="82" t="s">
        <v>20</v>
      </c>
      <c r="E15" s="28" t="s">
        <v>21</v>
      </c>
      <c r="F15" s="29" t="s">
        <v>22</v>
      </c>
      <c r="G15" s="28" t="s">
        <v>23</v>
      </c>
      <c r="H15" s="30" t="s">
        <v>24</v>
      </c>
      <c r="I15" s="31" t="s">
        <v>25</v>
      </c>
      <c r="J15" s="32">
        <v>20210802</v>
      </c>
      <c r="K15" s="32">
        <v>20220121</v>
      </c>
      <c r="L15" s="33">
        <v>30102</v>
      </c>
      <c r="M15" s="34">
        <v>40418.699999999997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</row>
    <row r="16" spans="1:247" s="36" customFormat="1" ht="15" customHeight="1" x14ac:dyDescent="0.25">
      <c r="A16" s="26"/>
      <c r="B16" s="27" t="s">
        <v>18</v>
      </c>
      <c r="C16" s="81" t="s">
        <v>19</v>
      </c>
      <c r="D16" s="82" t="s">
        <v>26</v>
      </c>
      <c r="E16" s="28" t="s">
        <v>27</v>
      </c>
      <c r="F16" s="29" t="s">
        <v>28</v>
      </c>
      <c r="G16" s="28" t="s">
        <v>29</v>
      </c>
      <c r="H16" s="30" t="s">
        <v>24</v>
      </c>
      <c r="I16" s="31" t="s">
        <v>30</v>
      </c>
      <c r="J16" s="32">
        <v>20210802</v>
      </c>
      <c r="K16" s="32">
        <v>20220121</v>
      </c>
      <c r="L16" s="33">
        <v>30102</v>
      </c>
      <c r="M16" s="34">
        <v>31921.43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</row>
    <row r="17" spans="1:242" s="36" customFormat="1" ht="15" customHeight="1" x14ac:dyDescent="0.25">
      <c r="A17" s="26"/>
      <c r="B17" s="27" t="s">
        <v>18</v>
      </c>
      <c r="C17" s="81" t="s">
        <v>19</v>
      </c>
      <c r="D17" s="82" t="s">
        <v>31</v>
      </c>
      <c r="E17" s="28" t="s">
        <v>32</v>
      </c>
      <c r="F17" s="29" t="s">
        <v>33</v>
      </c>
      <c r="G17" s="28" t="s">
        <v>34</v>
      </c>
      <c r="H17" s="30" t="s">
        <v>24</v>
      </c>
      <c r="I17" s="31" t="s">
        <v>30</v>
      </c>
      <c r="J17" s="32">
        <v>20210802</v>
      </c>
      <c r="K17" s="32">
        <v>20220121</v>
      </c>
      <c r="L17" s="33">
        <v>30102</v>
      </c>
      <c r="M17" s="34">
        <v>33151.99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2" s="36" customFormat="1" ht="15" customHeight="1" x14ac:dyDescent="0.25">
      <c r="A18" s="26"/>
      <c r="B18" s="27" t="s">
        <v>18</v>
      </c>
      <c r="C18" s="81" t="s">
        <v>19</v>
      </c>
      <c r="D18" s="82" t="s">
        <v>35</v>
      </c>
      <c r="E18" s="28" t="s">
        <v>36</v>
      </c>
      <c r="F18" s="29" t="s">
        <v>37</v>
      </c>
      <c r="G18" s="28" t="s">
        <v>38</v>
      </c>
      <c r="H18" s="30" t="s">
        <v>39</v>
      </c>
      <c r="I18" s="31" t="s">
        <v>25</v>
      </c>
      <c r="J18" s="32">
        <v>20210802</v>
      </c>
      <c r="K18" s="32">
        <v>20220121</v>
      </c>
      <c r="L18" s="33">
        <v>30102</v>
      </c>
      <c r="M18" s="34">
        <v>47491.44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</row>
    <row r="19" spans="1:242" s="36" customFormat="1" ht="15" customHeight="1" x14ac:dyDescent="0.25">
      <c r="A19" s="26"/>
      <c r="B19" s="27" t="s">
        <v>18</v>
      </c>
      <c r="C19" s="81" t="s">
        <v>19</v>
      </c>
      <c r="D19" s="82" t="s">
        <v>40</v>
      </c>
      <c r="E19" s="28" t="s">
        <v>41</v>
      </c>
      <c r="F19" s="29" t="s">
        <v>42</v>
      </c>
      <c r="G19" s="28" t="s">
        <v>43</v>
      </c>
      <c r="H19" s="30" t="s">
        <v>24</v>
      </c>
      <c r="I19" s="31" t="s">
        <v>25</v>
      </c>
      <c r="J19" s="32">
        <v>20210802</v>
      </c>
      <c r="K19" s="32">
        <v>20220121</v>
      </c>
      <c r="L19" s="33">
        <v>30102</v>
      </c>
      <c r="M19" s="34">
        <v>42053.53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</row>
    <row r="20" spans="1:242" s="36" customFormat="1" ht="15" customHeight="1" x14ac:dyDescent="0.25">
      <c r="A20" s="26"/>
      <c r="B20" s="27" t="s">
        <v>18</v>
      </c>
      <c r="C20" s="81" t="s">
        <v>44</v>
      </c>
      <c r="D20" s="82" t="s">
        <v>45</v>
      </c>
      <c r="E20" s="28" t="s">
        <v>46</v>
      </c>
      <c r="F20" s="29" t="s">
        <v>47</v>
      </c>
      <c r="G20" s="28" t="s">
        <v>48</v>
      </c>
      <c r="H20" s="30" t="s">
        <v>39</v>
      </c>
      <c r="I20" s="31" t="s">
        <v>49</v>
      </c>
      <c r="J20" s="32">
        <v>20210802</v>
      </c>
      <c r="K20" s="32">
        <v>20220121</v>
      </c>
      <c r="L20" s="33">
        <v>30102</v>
      </c>
      <c r="M20" s="34">
        <v>26434.82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</row>
    <row r="21" spans="1:242" s="36" customFormat="1" ht="15" customHeight="1" x14ac:dyDescent="0.25">
      <c r="A21" s="26"/>
      <c r="B21" s="27" t="s">
        <v>18</v>
      </c>
      <c r="C21" s="81" t="s">
        <v>44</v>
      </c>
      <c r="D21" s="82" t="s">
        <v>50</v>
      </c>
      <c r="E21" s="28" t="s">
        <v>51</v>
      </c>
      <c r="F21" s="29" t="s">
        <v>52</v>
      </c>
      <c r="G21" s="28" t="s">
        <v>53</v>
      </c>
      <c r="H21" s="30" t="s">
        <v>39</v>
      </c>
      <c r="I21" s="31" t="s">
        <v>54</v>
      </c>
      <c r="J21" s="32">
        <v>20210802</v>
      </c>
      <c r="K21" s="32">
        <v>20220121</v>
      </c>
      <c r="L21" s="33">
        <v>30102</v>
      </c>
      <c r="M21" s="34">
        <v>28883.26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</row>
    <row r="22" spans="1:242" s="36" customFormat="1" ht="15" customHeight="1" x14ac:dyDescent="0.25">
      <c r="A22" s="26"/>
      <c r="B22" s="27" t="s">
        <v>18</v>
      </c>
      <c r="C22" s="81" t="s">
        <v>55</v>
      </c>
      <c r="D22" s="82" t="s">
        <v>56</v>
      </c>
      <c r="E22" s="28" t="s">
        <v>57</v>
      </c>
      <c r="F22" s="29" t="s">
        <v>58</v>
      </c>
      <c r="G22" s="28" t="s">
        <v>59</v>
      </c>
      <c r="H22" s="30" t="s">
        <v>39</v>
      </c>
      <c r="I22" s="31" t="s">
        <v>25</v>
      </c>
      <c r="J22" s="32">
        <v>20210802</v>
      </c>
      <c r="K22" s="32">
        <v>20220121</v>
      </c>
      <c r="L22" s="33">
        <v>30102</v>
      </c>
      <c r="M22" s="34">
        <v>47491.44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</row>
    <row r="23" spans="1:242" s="36" customFormat="1" ht="15" customHeight="1" x14ac:dyDescent="0.25">
      <c r="A23" s="26"/>
      <c r="B23" s="27" t="s">
        <v>18</v>
      </c>
      <c r="C23" s="81" t="s">
        <v>55</v>
      </c>
      <c r="D23" s="82" t="s">
        <v>60</v>
      </c>
      <c r="E23" s="28" t="s">
        <v>61</v>
      </c>
      <c r="F23" s="29" t="s">
        <v>62</v>
      </c>
      <c r="G23" s="28" t="s">
        <v>63</v>
      </c>
      <c r="H23" s="30" t="s">
        <v>24</v>
      </c>
      <c r="I23" s="31" t="s">
        <v>25</v>
      </c>
      <c r="J23" s="32">
        <v>20210802</v>
      </c>
      <c r="K23" s="32">
        <v>20220121</v>
      </c>
      <c r="L23" s="33">
        <v>30102</v>
      </c>
      <c r="M23" s="34">
        <v>41862.51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</row>
    <row r="24" spans="1:242" s="36" customFormat="1" ht="15" customHeight="1" x14ac:dyDescent="0.25">
      <c r="A24" s="26"/>
      <c r="B24" s="27" t="s">
        <v>18</v>
      </c>
      <c r="C24" s="81" t="s">
        <v>55</v>
      </c>
      <c r="D24" s="82" t="s">
        <v>64</v>
      </c>
      <c r="E24" s="28" t="s">
        <v>65</v>
      </c>
      <c r="F24" s="29" t="s">
        <v>66</v>
      </c>
      <c r="G24" s="28" t="s">
        <v>67</v>
      </c>
      <c r="H24" s="30" t="s">
        <v>24</v>
      </c>
      <c r="I24" s="31" t="s">
        <v>25</v>
      </c>
      <c r="J24" s="32">
        <v>20210802</v>
      </c>
      <c r="K24" s="32">
        <v>20220121</v>
      </c>
      <c r="L24" s="33">
        <v>30102</v>
      </c>
      <c r="M24" s="34">
        <v>41324.559999999998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</row>
    <row r="25" spans="1:242" s="36" customFormat="1" ht="15" customHeight="1" x14ac:dyDescent="0.25">
      <c r="A25" s="26"/>
      <c r="B25" s="27" t="s">
        <v>18</v>
      </c>
      <c r="C25" s="81" t="s">
        <v>55</v>
      </c>
      <c r="D25" s="82" t="s">
        <v>68</v>
      </c>
      <c r="E25" s="28" t="s">
        <v>69</v>
      </c>
      <c r="F25" s="29" t="s">
        <v>70</v>
      </c>
      <c r="G25" s="28" t="s">
        <v>71</v>
      </c>
      <c r="H25" s="30" t="s">
        <v>39</v>
      </c>
      <c r="I25" s="31" t="s">
        <v>25</v>
      </c>
      <c r="J25" s="32">
        <v>20210802</v>
      </c>
      <c r="K25" s="32">
        <v>20220121</v>
      </c>
      <c r="L25" s="33">
        <v>30102</v>
      </c>
      <c r="M25" s="34">
        <v>47218.91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</row>
    <row r="26" spans="1:242" s="36" customFormat="1" ht="15" customHeight="1" x14ac:dyDescent="0.25">
      <c r="A26" s="26"/>
      <c r="B26" s="27" t="s">
        <v>18</v>
      </c>
      <c r="C26" s="81" t="s">
        <v>55</v>
      </c>
      <c r="D26" s="82" t="s">
        <v>72</v>
      </c>
      <c r="E26" s="28" t="s">
        <v>73</v>
      </c>
      <c r="F26" s="29" t="s">
        <v>74</v>
      </c>
      <c r="G26" s="28" t="s">
        <v>75</v>
      </c>
      <c r="H26" s="30" t="s">
        <v>39</v>
      </c>
      <c r="I26" s="31" t="s">
        <v>49</v>
      </c>
      <c r="J26" s="32">
        <v>20210802</v>
      </c>
      <c r="K26" s="32">
        <v>20220121</v>
      </c>
      <c r="L26" s="33">
        <v>30102</v>
      </c>
      <c r="M26" s="34">
        <v>22008.79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</row>
    <row r="27" spans="1:242" s="36" customFormat="1" ht="15" customHeight="1" x14ac:dyDescent="0.25">
      <c r="A27" s="26"/>
      <c r="B27" s="27" t="s">
        <v>18</v>
      </c>
      <c r="C27" s="81" t="s">
        <v>55</v>
      </c>
      <c r="D27" s="82" t="s">
        <v>76</v>
      </c>
      <c r="E27" s="28" t="s">
        <v>77</v>
      </c>
      <c r="F27" s="29" t="s">
        <v>78</v>
      </c>
      <c r="G27" s="28" t="s">
        <v>79</v>
      </c>
      <c r="H27" s="30" t="s">
        <v>24</v>
      </c>
      <c r="I27" s="31" t="s">
        <v>25</v>
      </c>
      <c r="J27" s="32">
        <v>20210802</v>
      </c>
      <c r="K27" s="32">
        <v>20220121</v>
      </c>
      <c r="L27" s="33">
        <v>30102</v>
      </c>
      <c r="M27" s="34">
        <v>39955.160000000003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</row>
    <row r="28" spans="1:242" s="36" customFormat="1" ht="15" customHeight="1" x14ac:dyDescent="0.25">
      <c r="A28" s="26"/>
      <c r="B28" s="27" t="s">
        <v>18</v>
      </c>
      <c r="C28" s="81" t="s">
        <v>55</v>
      </c>
      <c r="D28" s="82" t="s">
        <v>80</v>
      </c>
      <c r="E28" s="28" t="s">
        <v>81</v>
      </c>
      <c r="F28" s="29" t="s">
        <v>82</v>
      </c>
      <c r="G28" s="28" t="s">
        <v>83</v>
      </c>
      <c r="H28" s="30" t="s">
        <v>24</v>
      </c>
      <c r="I28" s="31" t="s">
        <v>25</v>
      </c>
      <c r="J28" s="32">
        <v>20210802</v>
      </c>
      <c r="K28" s="32">
        <v>20220121</v>
      </c>
      <c r="L28" s="33">
        <v>30102</v>
      </c>
      <c r="M28" s="34">
        <v>40772.57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</row>
    <row r="29" spans="1:242" s="36" customFormat="1" ht="15" customHeight="1" x14ac:dyDescent="0.25">
      <c r="A29" s="26"/>
      <c r="B29" s="27" t="s">
        <v>18</v>
      </c>
      <c r="C29" s="81" t="s">
        <v>55</v>
      </c>
      <c r="D29" s="82" t="s">
        <v>84</v>
      </c>
      <c r="E29" s="28" t="s">
        <v>85</v>
      </c>
      <c r="F29" s="29" t="s">
        <v>86</v>
      </c>
      <c r="G29" s="28" t="s">
        <v>87</v>
      </c>
      <c r="H29" s="30" t="s">
        <v>88</v>
      </c>
      <c r="I29" s="31" t="s">
        <v>89</v>
      </c>
      <c r="J29" s="32">
        <v>20210802</v>
      </c>
      <c r="K29" s="32">
        <v>20220121</v>
      </c>
      <c r="L29" s="33">
        <v>30102</v>
      </c>
      <c r="M29" s="34">
        <v>23569.83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</row>
    <row r="30" spans="1:242" s="36" customFormat="1" ht="15" customHeight="1" x14ac:dyDescent="0.25">
      <c r="A30" s="26"/>
      <c r="B30" s="27" t="s">
        <v>18</v>
      </c>
      <c r="C30" s="81" t="s">
        <v>55</v>
      </c>
      <c r="D30" s="82" t="s">
        <v>90</v>
      </c>
      <c r="E30" s="28" t="s">
        <v>91</v>
      </c>
      <c r="F30" s="29" t="s">
        <v>92</v>
      </c>
      <c r="G30" s="28" t="s">
        <v>93</v>
      </c>
      <c r="H30" s="30" t="s">
        <v>24</v>
      </c>
      <c r="I30" s="31" t="s">
        <v>94</v>
      </c>
      <c r="J30" s="32">
        <v>20210802</v>
      </c>
      <c r="K30" s="32">
        <v>20220121</v>
      </c>
      <c r="L30" s="33">
        <v>30102</v>
      </c>
      <c r="M30" s="34">
        <v>37404.03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</row>
    <row r="31" spans="1:242" s="36" customFormat="1" ht="15" customHeight="1" x14ac:dyDescent="0.25">
      <c r="A31" s="26"/>
      <c r="B31" s="27" t="s">
        <v>18</v>
      </c>
      <c r="C31" s="81" t="s">
        <v>95</v>
      </c>
      <c r="D31" s="82" t="s">
        <v>96</v>
      </c>
      <c r="E31" s="28" t="s">
        <v>97</v>
      </c>
      <c r="F31" s="29" t="s">
        <v>98</v>
      </c>
      <c r="G31" s="28" t="s">
        <v>99</v>
      </c>
      <c r="H31" s="30" t="s">
        <v>39</v>
      </c>
      <c r="I31" s="31" t="s">
        <v>100</v>
      </c>
      <c r="J31" s="32">
        <v>20210802</v>
      </c>
      <c r="K31" s="32">
        <v>20220121</v>
      </c>
      <c r="L31" s="33">
        <v>30102</v>
      </c>
      <c r="M31" s="34">
        <v>45280.35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</row>
    <row r="32" spans="1:242" s="36" customFormat="1" ht="15" customHeight="1" x14ac:dyDescent="0.25">
      <c r="A32" s="26"/>
      <c r="B32" s="27" t="s">
        <v>18</v>
      </c>
      <c r="C32" s="81" t="s">
        <v>95</v>
      </c>
      <c r="D32" s="82" t="s">
        <v>101</v>
      </c>
      <c r="E32" s="28" t="s">
        <v>102</v>
      </c>
      <c r="F32" s="29" t="s">
        <v>103</v>
      </c>
      <c r="G32" s="28" t="s">
        <v>104</v>
      </c>
      <c r="H32" s="30" t="s">
        <v>39</v>
      </c>
      <c r="I32" s="31" t="s">
        <v>105</v>
      </c>
      <c r="J32" s="32">
        <v>20210802</v>
      </c>
      <c r="K32" s="32">
        <v>20220121</v>
      </c>
      <c r="L32" s="33">
        <v>30102</v>
      </c>
      <c r="M32" s="34">
        <v>38379.26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</row>
    <row r="33" spans="1:242" s="36" customFormat="1" ht="15" customHeight="1" x14ac:dyDescent="0.25">
      <c r="A33" s="26"/>
      <c r="B33" s="27" t="s">
        <v>18</v>
      </c>
      <c r="C33" s="81" t="s">
        <v>95</v>
      </c>
      <c r="D33" s="82" t="s">
        <v>106</v>
      </c>
      <c r="E33" s="28" t="s">
        <v>107</v>
      </c>
      <c r="F33" s="29" t="s">
        <v>108</v>
      </c>
      <c r="G33" s="28" t="s">
        <v>109</v>
      </c>
      <c r="H33" s="30" t="s">
        <v>24</v>
      </c>
      <c r="I33" s="31" t="s">
        <v>25</v>
      </c>
      <c r="J33" s="32">
        <v>20210802</v>
      </c>
      <c r="K33" s="32">
        <v>20220121</v>
      </c>
      <c r="L33" s="33">
        <v>30102</v>
      </c>
      <c r="M33" s="34">
        <v>42318.95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</row>
    <row r="34" spans="1:242" s="36" customFormat="1" ht="15" customHeight="1" x14ac:dyDescent="0.25">
      <c r="A34" s="26"/>
      <c r="B34" s="27" t="s">
        <v>18</v>
      </c>
      <c r="C34" s="81" t="s">
        <v>95</v>
      </c>
      <c r="D34" s="82" t="s">
        <v>110</v>
      </c>
      <c r="E34" s="28" t="s">
        <v>111</v>
      </c>
      <c r="F34" s="29" t="s">
        <v>112</v>
      </c>
      <c r="G34" s="28" t="s">
        <v>113</v>
      </c>
      <c r="H34" s="30" t="s">
        <v>24</v>
      </c>
      <c r="I34" s="31" t="s">
        <v>25</v>
      </c>
      <c r="J34" s="32">
        <v>20210802</v>
      </c>
      <c r="K34" s="32">
        <v>20220121</v>
      </c>
      <c r="L34" s="33">
        <v>30102</v>
      </c>
      <c r="M34" s="34">
        <v>41589.980000000003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</row>
    <row r="35" spans="1:242" s="36" customFormat="1" ht="15" customHeight="1" x14ac:dyDescent="0.25">
      <c r="A35" s="26"/>
      <c r="B35" s="27" t="s">
        <v>18</v>
      </c>
      <c r="C35" s="81" t="s">
        <v>95</v>
      </c>
      <c r="D35" s="82" t="s">
        <v>114</v>
      </c>
      <c r="E35" s="28" t="s">
        <v>115</v>
      </c>
      <c r="F35" s="29" t="s">
        <v>116</v>
      </c>
      <c r="G35" s="28" t="s">
        <v>117</v>
      </c>
      <c r="H35" s="30" t="s">
        <v>88</v>
      </c>
      <c r="I35" s="31" t="s">
        <v>25</v>
      </c>
      <c r="J35" s="32">
        <v>20210802</v>
      </c>
      <c r="K35" s="32">
        <v>20220121</v>
      </c>
      <c r="L35" s="33">
        <v>30102</v>
      </c>
      <c r="M35" s="34">
        <v>36390.28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</row>
    <row r="36" spans="1:242" s="36" customFormat="1" ht="15" customHeight="1" x14ac:dyDescent="0.25">
      <c r="A36" s="26"/>
      <c r="B36" s="27" t="s">
        <v>18</v>
      </c>
      <c r="C36" s="81" t="s">
        <v>95</v>
      </c>
      <c r="D36" s="82" t="s">
        <v>118</v>
      </c>
      <c r="E36" s="28" t="s">
        <v>119</v>
      </c>
      <c r="F36" s="29" t="s">
        <v>120</v>
      </c>
      <c r="G36" s="28" t="s">
        <v>121</v>
      </c>
      <c r="H36" s="30" t="s">
        <v>24</v>
      </c>
      <c r="I36" s="31" t="s">
        <v>25</v>
      </c>
      <c r="J36" s="32">
        <v>20210802</v>
      </c>
      <c r="K36" s="32">
        <v>20220121</v>
      </c>
      <c r="L36" s="33">
        <v>30102</v>
      </c>
      <c r="M36" s="34">
        <v>39955.160000000003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</row>
    <row r="37" spans="1:242" s="36" customFormat="1" ht="15" customHeight="1" x14ac:dyDescent="0.25">
      <c r="A37" s="26"/>
      <c r="B37" s="27" t="s">
        <v>18</v>
      </c>
      <c r="C37" s="81" t="s">
        <v>95</v>
      </c>
      <c r="D37" s="82" t="s">
        <v>122</v>
      </c>
      <c r="E37" s="28" t="s">
        <v>123</v>
      </c>
      <c r="F37" s="29" t="s">
        <v>124</v>
      </c>
      <c r="G37" s="28" t="s">
        <v>125</v>
      </c>
      <c r="H37" s="30" t="s">
        <v>88</v>
      </c>
      <c r="I37" s="31" t="s">
        <v>100</v>
      </c>
      <c r="J37" s="32">
        <v>20210802</v>
      </c>
      <c r="K37" s="32">
        <v>20220121</v>
      </c>
      <c r="L37" s="33">
        <v>30102</v>
      </c>
      <c r="M37" s="34">
        <v>34025.46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</row>
    <row r="38" spans="1:242" s="36" customFormat="1" ht="15" customHeight="1" x14ac:dyDescent="0.25">
      <c r="A38" s="26"/>
      <c r="B38" s="27" t="s">
        <v>18</v>
      </c>
      <c r="C38" s="81" t="s">
        <v>95</v>
      </c>
      <c r="D38" s="82" t="s">
        <v>126</v>
      </c>
      <c r="E38" s="28" t="s">
        <v>127</v>
      </c>
      <c r="F38" s="29" t="s">
        <v>128</v>
      </c>
      <c r="G38" s="28" t="s">
        <v>129</v>
      </c>
      <c r="H38" s="30" t="s">
        <v>24</v>
      </c>
      <c r="I38" s="31" t="s">
        <v>25</v>
      </c>
      <c r="J38" s="32">
        <v>20210802</v>
      </c>
      <c r="K38" s="32">
        <v>20220121</v>
      </c>
      <c r="L38" s="33">
        <v>30102</v>
      </c>
      <c r="M38" s="34">
        <v>41589.980000000003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</row>
    <row r="39" spans="1:242" s="36" customFormat="1" ht="15" customHeight="1" x14ac:dyDescent="0.25">
      <c r="A39" s="26"/>
      <c r="B39" s="27" t="s">
        <v>18</v>
      </c>
      <c r="C39" s="81" t="s">
        <v>95</v>
      </c>
      <c r="D39" s="82" t="s">
        <v>130</v>
      </c>
      <c r="E39" s="28" t="s">
        <v>131</v>
      </c>
      <c r="F39" s="29" t="s">
        <v>132</v>
      </c>
      <c r="G39" s="28" t="s">
        <v>133</v>
      </c>
      <c r="H39" s="30" t="s">
        <v>24</v>
      </c>
      <c r="I39" s="31" t="s">
        <v>100</v>
      </c>
      <c r="J39" s="32">
        <v>20210802</v>
      </c>
      <c r="K39" s="32">
        <v>20220121</v>
      </c>
      <c r="L39" s="33">
        <v>30102</v>
      </c>
      <c r="M39" s="34">
        <v>36632.75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</row>
    <row r="40" spans="1:242" s="36" customFormat="1" ht="15" customHeight="1" x14ac:dyDescent="0.25">
      <c r="A40" s="26"/>
      <c r="B40" s="27" t="s">
        <v>18</v>
      </c>
      <c r="C40" s="81" t="s">
        <v>134</v>
      </c>
      <c r="D40" s="82" t="s">
        <v>135</v>
      </c>
      <c r="E40" s="28" t="s">
        <v>136</v>
      </c>
      <c r="F40" s="29" t="s">
        <v>137</v>
      </c>
      <c r="G40" s="28" t="s">
        <v>138</v>
      </c>
      <c r="H40" s="30" t="s">
        <v>39</v>
      </c>
      <c r="I40" s="31" t="s">
        <v>100</v>
      </c>
      <c r="J40" s="32">
        <v>20210802</v>
      </c>
      <c r="K40" s="32">
        <v>20220121</v>
      </c>
      <c r="L40" s="33">
        <v>30102</v>
      </c>
      <c r="M40" s="34">
        <v>45543.95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</row>
    <row r="41" spans="1:242" s="36" customFormat="1" ht="15" customHeight="1" x14ac:dyDescent="0.25">
      <c r="A41" s="26"/>
      <c r="B41" s="27" t="s">
        <v>18</v>
      </c>
      <c r="C41" s="81" t="s">
        <v>134</v>
      </c>
      <c r="D41" s="82" t="s">
        <v>139</v>
      </c>
      <c r="E41" s="28" t="s">
        <v>140</v>
      </c>
      <c r="F41" s="29" t="s">
        <v>141</v>
      </c>
      <c r="G41" s="28" t="s">
        <v>142</v>
      </c>
      <c r="H41" s="30" t="s">
        <v>24</v>
      </c>
      <c r="I41" s="31" t="s">
        <v>25</v>
      </c>
      <c r="J41" s="32">
        <v>20210802</v>
      </c>
      <c r="K41" s="32">
        <v>20220121</v>
      </c>
      <c r="L41" s="33">
        <v>30102</v>
      </c>
      <c r="M41" s="34">
        <v>42407.4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</row>
    <row r="42" spans="1:242" s="36" customFormat="1" ht="15" customHeight="1" x14ac:dyDescent="0.25">
      <c r="A42" s="26"/>
      <c r="B42" s="27" t="s">
        <v>18</v>
      </c>
      <c r="C42" s="81" t="s">
        <v>134</v>
      </c>
      <c r="D42" s="82" t="s">
        <v>143</v>
      </c>
      <c r="E42" s="28" t="s">
        <v>144</v>
      </c>
      <c r="F42" s="29" t="s">
        <v>145</v>
      </c>
      <c r="G42" s="28" t="s">
        <v>146</v>
      </c>
      <c r="H42" s="30" t="s">
        <v>39</v>
      </c>
      <c r="I42" s="31" t="s">
        <v>25</v>
      </c>
      <c r="J42" s="32">
        <v>20210802</v>
      </c>
      <c r="K42" s="32">
        <v>20220121</v>
      </c>
      <c r="L42" s="33">
        <v>30102</v>
      </c>
      <c r="M42" s="34">
        <v>48308.86</v>
      </c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</row>
    <row r="43" spans="1:242" s="36" customFormat="1" ht="15" customHeight="1" x14ac:dyDescent="0.25">
      <c r="A43" s="26"/>
      <c r="B43" s="27" t="s">
        <v>18</v>
      </c>
      <c r="C43" s="81" t="s">
        <v>134</v>
      </c>
      <c r="D43" s="82" t="s">
        <v>147</v>
      </c>
      <c r="E43" s="28" t="s">
        <v>148</v>
      </c>
      <c r="F43" s="29" t="s">
        <v>149</v>
      </c>
      <c r="G43" s="28" t="s">
        <v>150</v>
      </c>
      <c r="H43" s="30" t="s">
        <v>24</v>
      </c>
      <c r="I43" s="31" t="s">
        <v>30</v>
      </c>
      <c r="J43" s="32">
        <v>20210802</v>
      </c>
      <c r="K43" s="32">
        <v>20220121</v>
      </c>
      <c r="L43" s="33">
        <v>30102</v>
      </c>
      <c r="M43" s="34">
        <v>32238.34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</row>
    <row r="44" spans="1:242" s="36" customFormat="1" ht="15" customHeight="1" x14ac:dyDescent="0.25">
      <c r="A44" s="26"/>
      <c r="B44" s="27" t="s">
        <v>18</v>
      </c>
      <c r="C44" s="81" t="s">
        <v>134</v>
      </c>
      <c r="D44" s="82" t="s">
        <v>151</v>
      </c>
      <c r="E44" s="28" t="s">
        <v>152</v>
      </c>
      <c r="F44" s="29" t="s">
        <v>153</v>
      </c>
      <c r="G44" s="28" t="s">
        <v>154</v>
      </c>
      <c r="H44" s="30" t="s">
        <v>24</v>
      </c>
      <c r="I44" s="31" t="s">
        <v>25</v>
      </c>
      <c r="J44" s="32">
        <v>20210802</v>
      </c>
      <c r="K44" s="32">
        <v>20220121</v>
      </c>
      <c r="L44" s="33">
        <v>30102</v>
      </c>
      <c r="M44" s="34">
        <v>42318.95</v>
      </c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</row>
    <row r="45" spans="1:242" s="36" customFormat="1" ht="15" customHeight="1" x14ac:dyDescent="0.25">
      <c r="A45" s="26"/>
      <c r="B45" s="27" t="s">
        <v>18</v>
      </c>
      <c r="C45" s="81" t="s">
        <v>134</v>
      </c>
      <c r="D45" s="82" t="s">
        <v>155</v>
      </c>
      <c r="E45" s="28" t="s">
        <v>156</v>
      </c>
      <c r="F45" s="29" t="s">
        <v>157</v>
      </c>
      <c r="G45" s="28" t="s">
        <v>158</v>
      </c>
      <c r="H45" s="30" t="s">
        <v>24</v>
      </c>
      <c r="I45" s="31" t="s">
        <v>159</v>
      </c>
      <c r="J45" s="32">
        <v>20210802</v>
      </c>
      <c r="K45" s="32">
        <v>20220121</v>
      </c>
      <c r="L45" s="33">
        <v>30102</v>
      </c>
      <c r="M45" s="34">
        <v>23756.85</v>
      </c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</row>
    <row r="46" spans="1:242" s="36" customFormat="1" ht="15" customHeight="1" x14ac:dyDescent="0.25">
      <c r="A46" s="26"/>
      <c r="B46" s="27" t="s">
        <v>18</v>
      </c>
      <c r="C46" s="81" t="s">
        <v>134</v>
      </c>
      <c r="D46" s="82" t="s">
        <v>160</v>
      </c>
      <c r="E46" s="28" t="s">
        <v>161</v>
      </c>
      <c r="F46" s="29" t="s">
        <v>162</v>
      </c>
      <c r="G46" s="28" t="s">
        <v>163</v>
      </c>
      <c r="H46" s="30" t="s">
        <v>24</v>
      </c>
      <c r="I46" s="31" t="s">
        <v>25</v>
      </c>
      <c r="J46" s="32">
        <v>20210802</v>
      </c>
      <c r="K46" s="32">
        <v>20220121</v>
      </c>
      <c r="L46" s="33">
        <v>30102</v>
      </c>
      <c r="M46" s="34">
        <v>41236.11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</row>
    <row r="47" spans="1:242" s="36" customFormat="1" ht="15" customHeight="1" x14ac:dyDescent="0.25">
      <c r="A47" s="26"/>
      <c r="B47" s="27" t="s">
        <v>18</v>
      </c>
      <c r="C47" s="81" t="s">
        <v>134</v>
      </c>
      <c r="D47" s="82" t="s">
        <v>164</v>
      </c>
      <c r="E47" s="28" t="s">
        <v>165</v>
      </c>
      <c r="F47" s="29" t="s">
        <v>166</v>
      </c>
      <c r="G47" s="28" t="s">
        <v>167</v>
      </c>
      <c r="H47" s="30" t="s">
        <v>39</v>
      </c>
      <c r="I47" s="31" t="s">
        <v>25</v>
      </c>
      <c r="J47" s="32">
        <v>20210802</v>
      </c>
      <c r="K47" s="32">
        <v>20220121</v>
      </c>
      <c r="L47" s="33">
        <v>30102</v>
      </c>
      <c r="M47" s="34">
        <v>48308.86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</row>
    <row r="48" spans="1:242" s="36" customFormat="1" ht="15" customHeight="1" x14ac:dyDescent="0.25">
      <c r="A48" s="26"/>
      <c r="B48" s="27" t="s">
        <v>18</v>
      </c>
      <c r="C48" s="81" t="s">
        <v>134</v>
      </c>
      <c r="D48" s="82" t="s">
        <v>168</v>
      </c>
      <c r="E48" s="28" t="s">
        <v>169</v>
      </c>
      <c r="F48" s="29" t="s">
        <v>170</v>
      </c>
      <c r="G48" s="28" t="s">
        <v>171</v>
      </c>
      <c r="H48" s="30" t="s">
        <v>24</v>
      </c>
      <c r="I48" s="31" t="s">
        <v>25</v>
      </c>
      <c r="J48" s="32">
        <v>20210802</v>
      </c>
      <c r="K48" s="32">
        <v>20220121</v>
      </c>
      <c r="L48" s="33">
        <v>30102</v>
      </c>
      <c r="M48" s="34">
        <v>42407.4</v>
      </c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</row>
    <row r="49" spans="1:242" s="36" customFormat="1" ht="15" customHeight="1" x14ac:dyDescent="0.25">
      <c r="A49" s="26"/>
      <c r="B49" s="27" t="s">
        <v>18</v>
      </c>
      <c r="C49" s="81" t="s">
        <v>134</v>
      </c>
      <c r="D49" s="82" t="s">
        <v>172</v>
      </c>
      <c r="E49" s="28" t="s">
        <v>173</v>
      </c>
      <c r="F49" s="29" t="s">
        <v>174</v>
      </c>
      <c r="G49" s="28" t="s">
        <v>175</v>
      </c>
      <c r="H49" s="30" t="s">
        <v>24</v>
      </c>
      <c r="I49" s="31" t="s">
        <v>94</v>
      </c>
      <c r="J49" s="32">
        <v>20210802</v>
      </c>
      <c r="K49" s="32">
        <v>20220121</v>
      </c>
      <c r="L49" s="33">
        <v>30102</v>
      </c>
      <c r="M49" s="34">
        <v>39032.17</v>
      </c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</row>
    <row r="50" spans="1:242" s="36" customFormat="1" ht="15" customHeight="1" x14ac:dyDescent="0.25">
      <c r="A50" s="26"/>
      <c r="B50" s="27" t="s">
        <v>18</v>
      </c>
      <c r="C50" s="81" t="s">
        <v>134</v>
      </c>
      <c r="D50" s="82" t="s">
        <v>176</v>
      </c>
      <c r="E50" s="28" t="s">
        <v>177</v>
      </c>
      <c r="F50" s="29" t="s">
        <v>178</v>
      </c>
      <c r="G50" s="28" t="s">
        <v>179</v>
      </c>
      <c r="H50" s="30" t="s">
        <v>24</v>
      </c>
      <c r="I50" s="31" t="s">
        <v>25</v>
      </c>
      <c r="J50" s="32">
        <v>20210802</v>
      </c>
      <c r="K50" s="32">
        <v>20220121</v>
      </c>
      <c r="L50" s="33">
        <v>30102</v>
      </c>
      <c r="M50" s="34">
        <v>42407.4</v>
      </c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</row>
    <row r="51" spans="1:242" s="36" customFormat="1" ht="15" customHeight="1" x14ac:dyDescent="0.25">
      <c r="A51" s="26"/>
      <c r="B51" s="27" t="s">
        <v>18</v>
      </c>
      <c r="C51" s="81" t="s">
        <v>180</v>
      </c>
      <c r="D51" s="82" t="s">
        <v>181</v>
      </c>
      <c r="E51" s="28" t="s">
        <v>182</v>
      </c>
      <c r="F51" s="29" t="s">
        <v>183</v>
      </c>
      <c r="G51" s="28" t="s">
        <v>184</v>
      </c>
      <c r="H51" s="30" t="s">
        <v>24</v>
      </c>
      <c r="I51" s="31" t="s">
        <v>54</v>
      </c>
      <c r="J51" s="32">
        <v>20210802</v>
      </c>
      <c r="K51" s="32">
        <v>20220121</v>
      </c>
      <c r="L51" s="33">
        <v>30102</v>
      </c>
      <c r="M51" s="34">
        <v>22875.279999999999</v>
      </c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</row>
    <row r="52" spans="1:242" s="36" customFormat="1" ht="15" customHeight="1" x14ac:dyDescent="0.25">
      <c r="A52" s="26"/>
      <c r="B52" s="27" t="s">
        <v>18</v>
      </c>
      <c r="C52" s="81" t="s">
        <v>180</v>
      </c>
      <c r="D52" s="82" t="s">
        <v>185</v>
      </c>
      <c r="E52" s="28" t="s">
        <v>186</v>
      </c>
      <c r="F52" s="29" t="s">
        <v>187</v>
      </c>
      <c r="G52" s="28" t="s">
        <v>188</v>
      </c>
      <c r="H52" s="30" t="s">
        <v>39</v>
      </c>
      <c r="I52" s="31" t="s">
        <v>100</v>
      </c>
      <c r="J52" s="32">
        <v>20210802</v>
      </c>
      <c r="K52" s="32">
        <v>20220121</v>
      </c>
      <c r="L52" s="33">
        <v>30102</v>
      </c>
      <c r="M52" s="34">
        <v>45280.38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</row>
    <row r="53" spans="1:242" s="36" customFormat="1" ht="15" customHeight="1" x14ac:dyDescent="0.25">
      <c r="A53" s="26"/>
      <c r="B53" s="27" t="s">
        <v>18</v>
      </c>
      <c r="C53" s="81" t="s">
        <v>19</v>
      </c>
      <c r="D53" s="82" t="s">
        <v>189</v>
      </c>
      <c r="E53" s="28" t="s">
        <v>190</v>
      </c>
      <c r="F53" s="29" t="s">
        <v>191</v>
      </c>
      <c r="G53" s="28" t="s">
        <v>192</v>
      </c>
      <c r="H53" s="30" t="s">
        <v>88</v>
      </c>
      <c r="I53" s="31" t="s">
        <v>25</v>
      </c>
      <c r="J53" s="32">
        <v>20210802</v>
      </c>
      <c r="K53" s="32">
        <v>20220121</v>
      </c>
      <c r="L53" s="33">
        <v>30102</v>
      </c>
      <c r="M53" s="34">
        <v>36468.97</v>
      </c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</row>
    <row r="54" spans="1:242" s="36" customFormat="1" ht="15" customHeight="1" x14ac:dyDescent="0.25">
      <c r="A54" s="26"/>
      <c r="B54" s="27" t="s">
        <v>18</v>
      </c>
      <c r="C54" s="81" t="s">
        <v>19</v>
      </c>
      <c r="D54" s="82" t="s">
        <v>193</v>
      </c>
      <c r="E54" s="28" t="s">
        <v>194</v>
      </c>
      <c r="F54" s="29" t="s">
        <v>195</v>
      </c>
      <c r="G54" s="28" t="s">
        <v>196</v>
      </c>
      <c r="H54" s="30" t="s">
        <v>39</v>
      </c>
      <c r="I54" s="31" t="s">
        <v>25</v>
      </c>
      <c r="J54" s="32">
        <v>20210802</v>
      </c>
      <c r="K54" s="32">
        <v>20220121</v>
      </c>
      <c r="L54" s="33">
        <v>30102</v>
      </c>
      <c r="M54" s="34">
        <v>47287.22</v>
      </c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</row>
    <row r="55" spans="1:242" s="36" customFormat="1" ht="15" customHeight="1" x14ac:dyDescent="0.25">
      <c r="A55" s="26"/>
      <c r="B55" s="27" t="s">
        <v>18</v>
      </c>
      <c r="C55" s="81" t="s">
        <v>44</v>
      </c>
      <c r="D55" s="82" t="s">
        <v>197</v>
      </c>
      <c r="E55" s="28" t="s">
        <v>198</v>
      </c>
      <c r="F55" s="29" t="s">
        <v>199</v>
      </c>
      <c r="G55" s="28" t="s">
        <v>200</v>
      </c>
      <c r="H55" s="30" t="s">
        <v>24</v>
      </c>
      <c r="I55" s="31" t="s">
        <v>159</v>
      </c>
      <c r="J55" s="32">
        <v>20210802</v>
      </c>
      <c r="K55" s="32">
        <v>20220121</v>
      </c>
      <c r="L55" s="33">
        <v>30102</v>
      </c>
      <c r="M55" s="34">
        <v>25074.880000000001</v>
      </c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</row>
    <row r="56" spans="1:242" s="36" customFormat="1" ht="15" customHeight="1" x14ac:dyDescent="0.25">
      <c r="A56" s="26"/>
      <c r="B56" s="27" t="s">
        <v>18</v>
      </c>
      <c r="C56" s="81" t="s">
        <v>55</v>
      </c>
      <c r="D56" s="82" t="s">
        <v>201</v>
      </c>
      <c r="E56" s="28" t="s">
        <v>202</v>
      </c>
      <c r="F56" s="29" t="s">
        <v>203</v>
      </c>
      <c r="G56" s="28" t="s">
        <v>204</v>
      </c>
      <c r="H56" s="30" t="s">
        <v>24</v>
      </c>
      <c r="I56" s="31" t="s">
        <v>25</v>
      </c>
      <c r="J56" s="32">
        <v>20210802</v>
      </c>
      <c r="K56" s="32">
        <v>20220121</v>
      </c>
      <c r="L56" s="33">
        <v>30102</v>
      </c>
      <c r="M56" s="34">
        <v>41862.51</v>
      </c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</row>
    <row r="57" spans="1:242" s="36" customFormat="1" ht="15" customHeight="1" x14ac:dyDescent="0.25">
      <c r="A57" s="26"/>
      <c r="B57" s="27" t="s">
        <v>18</v>
      </c>
      <c r="C57" s="81" t="s">
        <v>55</v>
      </c>
      <c r="D57" s="82" t="s">
        <v>205</v>
      </c>
      <c r="E57" s="28" t="s">
        <v>206</v>
      </c>
      <c r="F57" s="29" t="s">
        <v>207</v>
      </c>
      <c r="G57" s="28" t="s">
        <v>208</v>
      </c>
      <c r="H57" s="30" t="s">
        <v>88</v>
      </c>
      <c r="I57" s="31" t="s">
        <v>54</v>
      </c>
      <c r="J57" s="32">
        <v>20210802</v>
      </c>
      <c r="K57" s="32">
        <v>20220121</v>
      </c>
      <c r="L57" s="33">
        <v>30102</v>
      </c>
      <c r="M57" s="34">
        <v>22905.05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</row>
    <row r="58" spans="1:242" s="36" customFormat="1" ht="15" customHeight="1" x14ac:dyDescent="0.25">
      <c r="A58" s="26"/>
      <c r="B58" s="27" t="s">
        <v>18</v>
      </c>
      <c r="C58" s="81" t="s">
        <v>55</v>
      </c>
      <c r="D58" s="82" t="s">
        <v>209</v>
      </c>
      <c r="E58" s="28" t="s">
        <v>210</v>
      </c>
      <c r="F58" s="29" t="s">
        <v>211</v>
      </c>
      <c r="G58" s="28" t="s">
        <v>212</v>
      </c>
      <c r="H58" s="30" t="s">
        <v>24</v>
      </c>
      <c r="I58" s="31" t="s">
        <v>30</v>
      </c>
      <c r="J58" s="32">
        <v>20210802</v>
      </c>
      <c r="K58" s="32">
        <v>20220121</v>
      </c>
      <c r="L58" s="33">
        <v>30102</v>
      </c>
      <c r="M58" s="34">
        <v>33151.99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</row>
    <row r="59" spans="1:242" s="36" customFormat="1" ht="15" customHeight="1" x14ac:dyDescent="0.25">
      <c r="A59" s="26"/>
      <c r="B59" s="27" t="s">
        <v>18</v>
      </c>
      <c r="C59" s="81" t="s">
        <v>55</v>
      </c>
      <c r="D59" s="82" t="s">
        <v>213</v>
      </c>
      <c r="E59" s="28" t="s">
        <v>214</v>
      </c>
      <c r="F59" s="29" t="s">
        <v>215</v>
      </c>
      <c r="G59" s="28" t="s">
        <v>216</v>
      </c>
      <c r="H59" s="30" t="s">
        <v>88</v>
      </c>
      <c r="I59" s="31" t="s">
        <v>54</v>
      </c>
      <c r="J59" s="32">
        <v>20210802</v>
      </c>
      <c r="K59" s="32">
        <v>20220121</v>
      </c>
      <c r="L59" s="33">
        <v>30102</v>
      </c>
      <c r="M59" s="34">
        <v>21473.39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</row>
    <row r="60" spans="1:242" s="36" customFormat="1" ht="15" customHeight="1" x14ac:dyDescent="0.25">
      <c r="A60" s="26"/>
      <c r="B60" s="27" t="s">
        <v>18</v>
      </c>
      <c r="C60" s="81" t="s">
        <v>55</v>
      </c>
      <c r="D60" s="82" t="s">
        <v>217</v>
      </c>
      <c r="E60" s="28" t="s">
        <v>218</v>
      </c>
      <c r="F60" s="29" t="s">
        <v>219</v>
      </c>
      <c r="G60" s="28" t="s">
        <v>220</v>
      </c>
      <c r="H60" s="30" t="s">
        <v>24</v>
      </c>
      <c r="I60" s="31" t="s">
        <v>94</v>
      </c>
      <c r="J60" s="32">
        <v>20210802</v>
      </c>
      <c r="K60" s="32">
        <v>20220121</v>
      </c>
      <c r="L60" s="33">
        <v>30102</v>
      </c>
      <c r="M60" s="34">
        <v>38214.75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</row>
    <row r="61" spans="1:242" s="36" customFormat="1" ht="15" customHeight="1" x14ac:dyDescent="0.25">
      <c r="A61" s="26"/>
      <c r="B61" s="27" t="s">
        <v>18</v>
      </c>
      <c r="C61" s="81" t="s">
        <v>55</v>
      </c>
      <c r="D61" s="82" t="s">
        <v>221</v>
      </c>
      <c r="E61" s="28" t="s">
        <v>222</v>
      </c>
      <c r="F61" s="29" t="s">
        <v>223</v>
      </c>
      <c r="G61" s="28" t="s">
        <v>224</v>
      </c>
      <c r="H61" s="30" t="s">
        <v>88</v>
      </c>
      <c r="I61" s="31" t="s">
        <v>54</v>
      </c>
      <c r="J61" s="32">
        <v>20210802</v>
      </c>
      <c r="K61" s="32">
        <v>20220121</v>
      </c>
      <c r="L61" s="33">
        <v>30102</v>
      </c>
      <c r="M61" s="34">
        <v>20457.29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</row>
    <row r="62" spans="1:242" s="36" customFormat="1" ht="15" customHeight="1" x14ac:dyDescent="0.25">
      <c r="A62" s="26"/>
      <c r="B62" s="27" t="s">
        <v>18</v>
      </c>
      <c r="C62" s="81" t="s">
        <v>95</v>
      </c>
      <c r="D62" s="82" t="s">
        <v>225</v>
      </c>
      <c r="E62" s="28" t="s">
        <v>226</v>
      </c>
      <c r="F62" s="29" t="s">
        <v>227</v>
      </c>
      <c r="G62" s="28" t="s">
        <v>228</v>
      </c>
      <c r="H62" s="30" t="s">
        <v>88</v>
      </c>
      <c r="I62" s="31" t="s">
        <v>25</v>
      </c>
      <c r="J62" s="32">
        <v>20210802</v>
      </c>
      <c r="K62" s="32">
        <v>20220121</v>
      </c>
      <c r="L62" s="33">
        <v>30102</v>
      </c>
      <c r="M62" s="34">
        <v>34095.49</v>
      </c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</row>
    <row r="63" spans="1:242" s="36" customFormat="1" ht="15" customHeight="1" x14ac:dyDescent="0.25">
      <c r="A63" s="26"/>
      <c r="B63" s="27" t="s">
        <v>18</v>
      </c>
      <c r="C63" s="81" t="s">
        <v>95</v>
      </c>
      <c r="D63" s="82" t="s">
        <v>229</v>
      </c>
      <c r="E63" s="28" t="s">
        <v>230</v>
      </c>
      <c r="F63" s="29" t="s">
        <v>231</v>
      </c>
      <c r="G63" s="28" t="s">
        <v>232</v>
      </c>
      <c r="H63" s="30" t="s">
        <v>88</v>
      </c>
      <c r="I63" s="31" t="s">
        <v>233</v>
      </c>
      <c r="J63" s="32">
        <v>20210802</v>
      </c>
      <c r="K63" s="32">
        <v>20220121</v>
      </c>
      <c r="L63" s="33">
        <v>30102</v>
      </c>
      <c r="M63" s="34">
        <v>28089.32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</row>
    <row r="64" spans="1:242" s="36" customFormat="1" ht="15" customHeight="1" x14ac:dyDescent="0.25">
      <c r="A64" s="26"/>
      <c r="B64" s="27" t="s">
        <v>18</v>
      </c>
      <c r="C64" s="81" t="s">
        <v>95</v>
      </c>
      <c r="D64" s="82" t="s">
        <v>234</v>
      </c>
      <c r="E64" s="28" t="s">
        <v>235</v>
      </c>
      <c r="F64" s="29" t="s">
        <v>236</v>
      </c>
      <c r="G64" s="28" t="s">
        <v>237</v>
      </c>
      <c r="H64" s="30" t="s">
        <v>88</v>
      </c>
      <c r="I64" s="31" t="s">
        <v>94</v>
      </c>
      <c r="J64" s="32">
        <v>20210802</v>
      </c>
      <c r="K64" s="32">
        <v>20220121</v>
      </c>
      <c r="L64" s="33">
        <v>30102</v>
      </c>
      <c r="M64" s="34">
        <v>30449.75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</row>
    <row r="65" spans="1:242" s="36" customFormat="1" ht="15" customHeight="1" x14ac:dyDescent="0.25">
      <c r="A65" s="26"/>
      <c r="B65" s="27" t="s">
        <v>18</v>
      </c>
      <c r="C65" s="81" t="s">
        <v>95</v>
      </c>
      <c r="D65" s="82" t="s">
        <v>238</v>
      </c>
      <c r="E65" s="28" t="s">
        <v>239</v>
      </c>
      <c r="F65" s="29" t="s">
        <v>240</v>
      </c>
      <c r="G65" s="28" t="s">
        <v>241</v>
      </c>
      <c r="H65" s="30" t="s">
        <v>24</v>
      </c>
      <c r="I65" s="31" t="s">
        <v>25</v>
      </c>
      <c r="J65" s="32">
        <v>20210802</v>
      </c>
      <c r="K65" s="32">
        <v>20220121</v>
      </c>
      <c r="L65" s="33">
        <v>30102</v>
      </c>
      <c r="M65" s="34">
        <v>41589.980000000003</v>
      </c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</row>
    <row r="66" spans="1:242" s="36" customFormat="1" ht="15" customHeight="1" x14ac:dyDescent="0.25">
      <c r="A66" s="26"/>
      <c r="B66" s="27" t="s">
        <v>18</v>
      </c>
      <c r="C66" s="81" t="s">
        <v>95</v>
      </c>
      <c r="D66" s="82" t="s">
        <v>242</v>
      </c>
      <c r="E66" s="28" t="s">
        <v>243</v>
      </c>
      <c r="F66" s="29" t="s">
        <v>244</v>
      </c>
      <c r="G66" s="28" t="s">
        <v>245</v>
      </c>
      <c r="H66" s="30" t="s">
        <v>24</v>
      </c>
      <c r="I66" s="31" t="s">
        <v>100</v>
      </c>
      <c r="J66" s="32">
        <v>20210802</v>
      </c>
      <c r="K66" s="32">
        <v>20220121</v>
      </c>
      <c r="L66" s="33">
        <v>30102</v>
      </c>
      <c r="M66" s="34">
        <v>39902.400000000001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</row>
    <row r="67" spans="1:242" s="36" customFormat="1" ht="15" customHeight="1" x14ac:dyDescent="0.25">
      <c r="A67" s="26"/>
      <c r="B67" s="27" t="s">
        <v>18</v>
      </c>
      <c r="C67" s="81" t="s">
        <v>95</v>
      </c>
      <c r="D67" s="82" t="s">
        <v>246</v>
      </c>
      <c r="E67" s="28" t="s">
        <v>247</v>
      </c>
      <c r="F67" s="29" t="s">
        <v>248</v>
      </c>
      <c r="G67" s="28" t="s">
        <v>249</v>
      </c>
      <c r="H67" s="30" t="s">
        <v>88</v>
      </c>
      <c r="I67" s="31" t="s">
        <v>94</v>
      </c>
      <c r="J67" s="32">
        <v>20210802</v>
      </c>
      <c r="K67" s="32">
        <v>20220121</v>
      </c>
      <c r="L67" s="33">
        <v>30102</v>
      </c>
      <c r="M67" s="34">
        <v>32084.58</v>
      </c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</row>
    <row r="68" spans="1:242" s="36" customFormat="1" ht="15" customHeight="1" x14ac:dyDescent="0.25">
      <c r="A68" s="26"/>
      <c r="B68" s="27" t="s">
        <v>18</v>
      </c>
      <c r="C68" s="81" t="s">
        <v>95</v>
      </c>
      <c r="D68" s="82" t="s">
        <v>250</v>
      </c>
      <c r="E68" s="28" t="s">
        <v>251</v>
      </c>
      <c r="F68" s="29" t="s">
        <v>252</v>
      </c>
      <c r="G68" s="28" t="s">
        <v>253</v>
      </c>
      <c r="H68" s="30" t="s">
        <v>88</v>
      </c>
      <c r="I68" s="31" t="s">
        <v>25</v>
      </c>
      <c r="J68" s="32">
        <v>20210802</v>
      </c>
      <c r="K68" s="32">
        <v>20220121</v>
      </c>
      <c r="L68" s="33">
        <v>30102</v>
      </c>
      <c r="M68" s="34">
        <v>37365.14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</row>
    <row r="69" spans="1:242" s="36" customFormat="1" ht="15" customHeight="1" x14ac:dyDescent="0.25">
      <c r="A69" s="26"/>
      <c r="B69" s="27" t="s">
        <v>18</v>
      </c>
      <c r="C69" s="81" t="s">
        <v>95</v>
      </c>
      <c r="D69" s="82" t="s">
        <v>254</v>
      </c>
      <c r="E69" s="28" t="s">
        <v>255</v>
      </c>
      <c r="F69" s="29" t="s">
        <v>256</v>
      </c>
      <c r="G69" s="28" t="s">
        <v>257</v>
      </c>
      <c r="H69" s="30" t="s">
        <v>88</v>
      </c>
      <c r="I69" s="31" t="s">
        <v>105</v>
      </c>
      <c r="J69" s="32">
        <v>20210802</v>
      </c>
      <c r="K69" s="32">
        <v>20220121</v>
      </c>
      <c r="L69" s="33">
        <v>30102</v>
      </c>
      <c r="M69" s="34">
        <v>32454.02</v>
      </c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</row>
    <row r="70" spans="1:242" s="36" customFormat="1" ht="15" customHeight="1" x14ac:dyDescent="0.25">
      <c r="A70" s="26"/>
      <c r="B70" s="27" t="s">
        <v>18</v>
      </c>
      <c r="C70" s="81" t="s">
        <v>95</v>
      </c>
      <c r="D70" s="82" t="s">
        <v>258</v>
      </c>
      <c r="E70" s="28" t="s">
        <v>259</v>
      </c>
      <c r="F70" s="29" t="s">
        <v>260</v>
      </c>
      <c r="G70" s="28" t="s">
        <v>261</v>
      </c>
      <c r="H70" s="30" t="s">
        <v>88</v>
      </c>
      <c r="I70" s="31" t="s">
        <v>25</v>
      </c>
      <c r="J70" s="32">
        <v>20210802</v>
      </c>
      <c r="K70" s="32">
        <v>20220121</v>
      </c>
      <c r="L70" s="33">
        <v>30102</v>
      </c>
      <c r="M70" s="34">
        <v>33701.86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</row>
    <row r="71" spans="1:242" s="36" customFormat="1" ht="15" customHeight="1" x14ac:dyDescent="0.25">
      <c r="A71" s="26"/>
      <c r="B71" s="27" t="s">
        <v>18</v>
      </c>
      <c r="C71" s="81" t="s">
        <v>95</v>
      </c>
      <c r="D71" s="82" t="s">
        <v>262</v>
      </c>
      <c r="E71" s="28" t="s">
        <v>263</v>
      </c>
      <c r="F71" s="29" t="s">
        <v>264</v>
      </c>
      <c r="G71" s="28" t="s">
        <v>265</v>
      </c>
      <c r="H71" s="30" t="s">
        <v>88</v>
      </c>
      <c r="I71" s="31" t="s">
        <v>94</v>
      </c>
      <c r="J71" s="32">
        <v>20210802</v>
      </c>
      <c r="K71" s="32">
        <v>20220121</v>
      </c>
      <c r="L71" s="33">
        <v>30102</v>
      </c>
      <c r="M71" s="34">
        <v>33955.58</v>
      </c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</row>
    <row r="72" spans="1:242" s="36" customFormat="1" ht="15" customHeight="1" x14ac:dyDescent="0.25">
      <c r="A72" s="26"/>
      <c r="B72" s="27" t="s">
        <v>18</v>
      </c>
      <c r="C72" s="81" t="s">
        <v>95</v>
      </c>
      <c r="D72" s="82" t="s">
        <v>266</v>
      </c>
      <c r="E72" s="28" t="s">
        <v>267</v>
      </c>
      <c r="F72" s="29" t="s">
        <v>268</v>
      </c>
      <c r="G72" s="28" t="s">
        <v>269</v>
      </c>
      <c r="H72" s="30" t="s">
        <v>88</v>
      </c>
      <c r="I72" s="31" t="s">
        <v>100</v>
      </c>
      <c r="J72" s="32">
        <v>20210802</v>
      </c>
      <c r="K72" s="32">
        <v>20220121</v>
      </c>
      <c r="L72" s="33">
        <v>30102</v>
      </c>
      <c r="M72" s="34">
        <v>35660.28</v>
      </c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</row>
    <row r="73" spans="1:242" s="36" customFormat="1" ht="15" customHeight="1" x14ac:dyDescent="0.25">
      <c r="A73" s="26"/>
      <c r="B73" s="27" t="s">
        <v>18</v>
      </c>
      <c r="C73" s="81" t="s">
        <v>95</v>
      </c>
      <c r="D73" s="82" t="s">
        <v>270</v>
      </c>
      <c r="E73" s="28" t="s">
        <v>271</v>
      </c>
      <c r="F73" s="29" t="s">
        <v>272</v>
      </c>
      <c r="G73" s="28" t="s">
        <v>273</v>
      </c>
      <c r="H73" s="30" t="s">
        <v>39</v>
      </c>
      <c r="I73" s="31" t="s">
        <v>25</v>
      </c>
      <c r="J73" s="32">
        <v>20210802</v>
      </c>
      <c r="K73" s="32">
        <v>20220121</v>
      </c>
      <c r="L73" s="33">
        <v>30102</v>
      </c>
      <c r="M73" s="34">
        <v>48308.86</v>
      </c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</row>
    <row r="74" spans="1:242" s="36" customFormat="1" ht="15" customHeight="1" x14ac:dyDescent="0.25">
      <c r="A74" s="26"/>
      <c r="B74" s="27" t="s">
        <v>18</v>
      </c>
      <c r="C74" s="81" t="s">
        <v>134</v>
      </c>
      <c r="D74" s="82" t="s">
        <v>274</v>
      </c>
      <c r="E74" s="28" t="s">
        <v>275</v>
      </c>
      <c r="F74" s="29" t="s">
        <v>276</v>
      </c>
      <c r="G74" s="28" t="s">
        <v>277</v>
      </c>
      <c r="H74" s="30" t="s">
        <v>88</v>
      </c>
      <c r="I74" s="31" t="s">
        <v>25</v>
      </c>
      <c r="J74" s="32">
        <v>20210802</v>
      </c>
      <c r="K74" s="32">
        <v>20220121</v>
      </c>
      <c r="L74" s="33">
        <v>30102</v>
      </c>
      <c r="M74" s="34">
        <v>37365.14</v>
      </c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</row>
    <row r="75" spans="1:242" s="36" customFormat="1" ht="15" customHeight="1" x14ac:dyDescent="0.25">
      <c r="A75" s="26"/>
      <c r="B75" s="27" t="s">
        <v>18</v>
      </c>
      <c r="C75" s="81" t="s">
        <v>134</v>
      </c>
      <c r="D75" s="82" t="s">
        <v>278</v>
      </c>
      <c r="E75" s="28" t="s">
        <v>279</v>
      </c>
      <c r="F75" s="29" t="s">
        <v>280</v>
      </c>
      <c r="G75" s="28" t="s">
        <v>281</v>
      </c>
      <c r="H75" s="30" t="s">
        <v>24</v>
      </c>
      <c r="I75" s="31" t="s">
        <v>25</v>
      </c>
      <c r="J75" s="32">
        <v>20210802</v>
      </c>
      <c r="K75" s="32">
        <v>20220121</v>
      </c>
      <c r="L75" s="33">
        <v>30102</v>
      </c>
      <c r="M75" s="34">
        <v>42318.95</v>
      </c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</row>
    <row r="76" spans="1:242" s="36" customFormat="1" ht="15" customHeight="1" x14ac:dyDescent="0.25">
      <c r="A76" s="26"/>
      <c r="B76" s="27" t="s">
        <v>18</v>
      </c>
      <c r="C76" s="81" t="s">
        <v>134</v>
      </c>
      <c r="D76" s="82" t="s">
        <v>282</v>
      </c>
      <c r="E76" s="28" t="s">
        <v>283</v>
      </c>
      <c r="F76" s="29" t="s">
        <v>284</v>
      </c>
      <c r="G76" s="28" t="s">
        <v>285</v>
      </c>
      <c r="H76" s="30" t="s">
        <v>24</v>
      </c>
      <c r="I76" s="31" t="s">
        <v>25</v>
      </c>
      <c r="J76" s="32">
        <v>20210802</v>
      </c>
      <c r="K76" s="32">
        <v>20220121</v>
      </c>
      <c r="L76" s="33">
        <v>30102</v>
      </c>
      <c r="M76" s="34">
        <v>42407.4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</row>
    <row r="77" spans="1:242" s="36" customFormat="1" ht="15" customHeight="1" x14ac:dyDescent="0.25">
      <c r="A77" s="26"/>
      <c r="B77" s="27" t="s">
        <v>18</v>
      </c>
      <c r="C77" s="81" t="s">
        <v>134</v>
      </c>
      <c r="D77" s="82" t="s">
        <v>286</v>
      </c>
      <c r="E77" s="28" t="s">
        <v>287</v>
      </c>
      <c r="F77" s="29" t="s">
        <v>288</v>
      </c>
      <c r="G77" s="28" t="s">
        <v>289</v>
      </c>
      <c r="H77" s="30" t="s">
        <v>88</v>
      </c>
      <c r="I77" s="31" t="s">
        <v>25</v>
      </c>
      <c r="J77" s="32">
        <v>20210802</v>
      </c>
      <c r="K77" s="32">
        <v>20220121</v>
      </c>
      <c r="L77" s="33">
        <v>30102</v>
      </c>
      <c r="M77" s="34">
        <v>38025.11</v>
      </c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</row>
    <row r="78" spans="1:242" s="36" customFormat="1" ht="15" customHeight="1" x14ac:dyDescent="0.25">
      <c r="A78" s="26"/>
      <c r="B78" s="27" t="s">
        <v>18</v>
      </c>
      <c r="C78" s="81" t="s">
        <v>134</v>
      </c>
      <c r="D78" s="82" t="s">
        <v>290</v>
      </c>
      <c r="E78" s="28" t="s">
        <v>291</v>
      </c>
      <c r="F78" s="29" t="s">
        <v>292</v>
      </c>
      <c r="G78" s="28" t="s">
        <v>293</v>
      </c>
      <c r="H78" s="30" t="s">
        <v>88</v>
      </c>
      <c r="I78" s="31" t="s">
        <v>25</v>
      </c>
      <c r="J78" s="32">
        <v>20210802</v>
      </c>
      <c r="K78" s="32">
        <v>20220121</v>
      </c>
      <c r="L78" s="33">
        <v>30102</v>
      </c>
      <c r="M78" s="34">
        <v>37946.35</v>
      </c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</row>
    <row r="79" spans="1:242" s="36" customFormat="1" ht="15" customHeight="1" x14ac:dyDescent="0.25">
      <c r="A79" s="26"/>
      <c r="B79" s="27" t="s">
        <v>18</v>
      </c>
      <c r="C79" s="81" t="s">
        <v>180</v>
      </c>
      <c r="D79" s="82" t="s">
        <v>294</v>
      </c>
      <c r="E79" s="28" t="s">
        <v>295</v>
      </c>
      <c r="F79" s="29" t="s">
        <v>296</v>
      </c>
      <c r="G79" s="28" t="s">
        <v>297</v>
      </c>
      <c r="H79" s="30" t="s">
        <v>88</v>
      </c>
      <c r="I79" s="31" t="s">
        <v>298</v>
      </c>
      <c r="J79" s="32">
        <v>20210802</v>
      </c>
      <c r="K79" s="32">
        <v>20220121</v>
      </c>
      <c r="L79" s="33">
        <v>30102</v>
      </c>
      <c r="M79" s="34">
        <v>26979.02</v>
      </c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</row>
    <row r="80" spans="1:242" s="36" customFormat="1" ht="15" customHeight="1" x14ac:dyDescent="0.25">
      <c r="A80" s="26"/>
      <c r="B80" s="27" t="s">
        <v>18</v>
      </c>
      <c r="C80" s="81" t="s">
        <v>19</v>
      </c>
      <c r="D80" s="82" t="s">
        <v>299</v>
      </c>
      <c r="E80" s="28" t="s">
        <v>300</v>
      </c>
      <c r="F80" s="29" t="s">
        <v>301</v>
      </c>
      <c r="G80" s="28" t="s">
        <v>302</v>
      </c>
      <c r="H80" s="30" t="s">
        <v>39</v>
      </c>
      <c r="I80" s="31" t="s">
        <v>303</v>
      </c>
      <c r="J80" s="32">
        <v>20210802</v>
      </c>
      <c r="K80" s="32">
        <v>20220121</v>
      </c>
      <c r="L80" s="33">
        <v>30102</v>
      </c>
      <c r="M80" s="34">
        <v>23169.439999999999</v>
      </c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</row>
    <row r="81" spans="1:242" s="36" customFormat="1" ht="15" customHeight="1" x14ac:dyDescent="0.25">
      <c r="A81" s="26"/>
      <c r="B81" s="27" t="s">
        <v>18</v>
      </c>
      <c r="C81" s="81" t="s">
        <v>19</v>
      </c>
      <c r="D81" s="82" t="s">
        <v>304</v>
      </c>
      <c r="E81" s="28" t="s">
        <v>305</v>
      </c>
      <c r="F81" s="29" t="s">
        <v>306</v>
      </c>
      <c r="G81" s="28" t="s">
        <v>307</v>
      </c>
      <c r="H81" s="30" t="s">
        <v>39</v>
      </c>
      <c r="I81" s="31" t="s">
        <v>298</v>
      </c>
      <c r="J81" s="32">
        <v>20210802</v>
      </c>
      <c r="K81" s="32">
        <v>20220121</v>
      </c>
      <c r="L81" s="33">
        <v>30102</v>
      </c>
      <c r="M81" s="34">
        <v>35833.019999999997</v>
      </c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</row>
    <row r="82" spans="1:242" s="36" customFormat="1" ht="15" customHeight="1" x14ac:dyDescent="0.25">
      <c r="A82" s="26"/>
      <c r="B82" s="27" t="s">
        <v>18</v>
      </c>
      <c r="C82" s="81" t="s">
        <v>19</v>
      </c>
      <c r="D82" s="82" t="s">
        <v>308</v>
      </c>
      <c r="E82" s="28" t="s">
        <v>309</v>
      </c>
      <c r="F82" s="29" t="s">
        <v>310</v>
      </c>
      <c r="G82" s="28" t="s">
        <v>311</v>
      </c>
      <c r="H82" s="30" t="s">
        <v>39</v>
      </c>
      <c r="I82" s="31" t="s">
        <v>25</v>
      </c>
      <c r="J82" s="32">
        <v>20210802</v>
      </c>
      <c r="K82" s="32">
        <v>20220121</v>
      </c>
      <c r="L82" s="33">
        <v>30102</v>
      </c>
      <c r="M82" s="34">
        <v>48308.86</v>
      </c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</row>
    <row r="83" spans="1:242" s="36" customFormat="1" ht="15" customHeight="1" x14ac:dyDescent="0.25">
      <c r="A83" s="26"/>
      <c r="B83" s="27" t="s">
        <v>18</v>
      </c>
      <c r="C83" s="81" t="s">
        <v>19</v>
      </c>
      <c r="D83" s="82" t="s">
        <v>312</v>
      </c>
      <c r="E83" s="28" t="s">
        <v>313</v>
      </c>
      <c r="F83" s="29" t="s">
        <v>314</v>
      </c>
      <c r="G83" s="28" t="s">
        <v>315</v>
      </c>
      <c r="H83" s="30" t="s">
        <v>39</v>
      </c>
      <c r="I83" s="31" t="s">
        <v>298</v>
      </c>
      <c r="J83" s="32">
        <v>20210802</v>
      </c>
      <c r="K83" s="32">
        <v>20220121</v>
      </c>
      <c r="L83" s="33">
        <v>30102</v>
      </c>
      <c r="M83" s="34">
        <v>35279.22</v>
      </c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</row>
    <row r="84" spans="1:242" s="36" customFormat="1" ht="15" customHeight="1" x14ac:dyDescent="0.25">
      <c r="A84" s="26"/>
      <c r="B84" s="27" t="s">
        <v>18</v>
      </c>
      <c r="C84" s="81" t="s">
        <v>19</v>
      </c>
      <c r="D84" s="82" t="s">
        <v>316</v>
      </c>
      <c r="E84" s="28" t="s">
        <v>317</v>
      </c>
      <c r="F84" s="29" t="s">
        <v>318</v>
      </c>
      <c r="G84" s="28" t="s">
        <v>319</v>
      </c>
      <c r="H84" s="30" t="s">
        <v>39</v>
      </c>
      <c r="I84" s="31" t="s">
        <v>49</v>
      </c>
      <c r="J84" s="32">
        <v>20210802</v>
      </c>
      <c r="K84" s="32">
        <v>20220121</v>
      </c>
      <c r="L84" s="33">
        <v>30102</v>
      </c>
      <c r="M84" s="34">
        <v>22638.04</v>
      </c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</row>
    <row r="85" spans="1:242" s="36" customFormat="1" ht="15" customHeight="1" x14ac:dyDescent="0.25">
      <c r="A85" s="26"/>
      <c r="B85" s="27" t="s">
        <v>18</v>
      </c>
      <c r="C85" s="81" t="s">
        <v>19</v>
      </c>
      <c r="D85" s="82" t="s">
        <v>320</v>
      </c>
      <c r="E85" s="28" t="s">
        <v>321</v>
      </c>
      <c r="F85" s="29" t="s">
        <v>322</v>
      </c>
      <c r="G85" s="28" t="s">
        <v>323</v>
      </c>
      <c r="H85" s="30" t="s">
        <v>39</v>
      </c>
      <c r="I85" s="31" t="s">
        <v>25</v>
      </c>
      <c r="J85" s="32">
        <v>20210802</v>
      </c>
      <c r="K85" s="32">
        <v>20220121</v>
      </c>
      <c r="L85" s="33">
        <v>30102</v>
      </c>
      <c r="M85" s="34">
        <v>46571.93</v>
      </c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</row>
    <row r="86" spans="1:242" s="36" customFormat="1" ht="15" customHeight="1" x14ac:dyDescent="0.25">
      <c r="A86" s="26"/>
      <c r="B86" s="27" t="s">
        <v>18</v>
      </c>
      <c r="C86" s="81" t="s">
        <v>19</v>
      </c>
      <c r="D86" s="82" t="s">
        <v>324</v>
      </c>
      <c r="E86" s="28" t="s">
        <v>325</v>
      </c>
      <c r="F86" s="29" t="s">
        <v>326</v>
      </c>
      <c r="G86" s="28" t="s">
        <v>327</v>
      </c>
      <c r="H86" s="30" t="s">
        <v>39</v>
      </c>
      <c r="I86" s="31" t="s">
        <v>25</v>
      </c>
      <c r="J86" s="32">
        <v>20210802</v>
      </c>
      <c r="K86" s="32">
        <v>20220121</v>
      </c>
      <c r="L86" s="33">
        <v>30102</v>
      </c>
      <c r="M86" s="34">
        <v>48308.86</v>
      </c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</row>
    <row r="87" spans="1:242" s="36" customFormat="1" ht="15" customHeight="1" x14ac:dyDescent="0.25">
      <c r="A87" s="26"/>
      <c r="B87" s="27" t="s">
        <v>18</v>
      </c>
      <c r="C87" s="81" t="s">
        <v>19</v>
      </c>
      <c r="D87" s="82" t="s">
        <v>328</v>
      </c>
      <c r="E87" s="28" t="s">
        <v>329</v>
      </c>
      <c r="F87" s="29" t="s">
        <v>330</v>
      </c>
      <c r="G87" s="28" t="s">
        <v>331</v>
      </c>
      <c r="H87" s="30" t="s">
        <v>39</v>
      </c>
      <c r="I87" s="31" t="s">
        <v>25</v>
      </c>
      <c r="J87" s="32">
        <v>20210802</v>
      </c>
      <c r="K87" s="32">
        <v>20220121</v>
      </c>
      <c r="L87" s="33">
        <v>30102</v>
      </c>
      <c r="M87" s="34">
        <v>48308.86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</row>
    <row r="88" spans="1:242" s="36" customFormat="1" ht="15" customHeight="1" x14ac:dyDescent="0.25">
      <c r="A88" s="26"/>
      <c r="B88" s="27" t="s">
        <v>18</v>
      </c>
      <c r="C88" s="81" t="s">
        <v>19</v>
      </c>
      <c r="D88" s="82" t="s">
        <v>332</v>
      </c>
      <c r="E88" s="28" t="s">
        <v>333</v>
      </c>
      <c r="F88" s="29" t="s">
        <v>334</v>
      </c>
      <c r="G88" s="28" t="s">
        <v>335</v>
      </c>
      <c r="H88" s="30" t="s">
        <v>39</v>
      </c>
      <c r="I88" s="31" t="s">
        <v>49</v>
      </c>
      <c r="J88" s="32">
        <v>20210802</v>
      </c>
      <c r="K88" s="32">
        <v>20220121</v>
      </c>
      <c r="L88" s="33">
        <v>30102</v>
      </c>
      <c r="M88" s="34">
        <v>22110.91</v>
      </c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</row>
    <row r="89" spans="1:242" s="36" customFormat="1" ht="15" customHeight="1" x14ac:dyDescent="0.25">
      <c r="A89" s="26"/>
      <c r="B89" s="27" t="s">
        <v>18</v>
      </c>
      <c r="C89" s="81" t="s">
        <v>44</v>
      </c>
      <c r="D89" s="82" t="s">
        <v>336</v>
      </c>
      <c r="E89" s="28" t="s">
        <v>337</v>
      </c>
      <c r="F89" s="29" t="s">
        <v>338</v>
      </c>
      <c r="G89" s="28" t="s">
        <v>339</v>
      </c>
      <c r="H89" s="30" t="s">
        <v>39</v>
      </c>
      <c r="I89" s="31" t="s">
        <v>30</v>
      </c>
      <c r="J89" s="32">
        <v>20210802</v>
      </c>
      <c r="K89" s="32">
        <v>20220121</v>
      </c>
      <c r="L89" s="33">
        <v>30102</v>
      </c>
      <c r="M89" s="34">
        <v>36333.82</v>
      </c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</row>
    <row r="90" spans="1:242" s="36" customFormat="1" ht="15" customHeight="1" x14ac:dyDescent="0.25">
      <c r="A90" s="26"/>
      <c r="B90" s="27" t="s">
        <v>18</v>
      </c>
      <c r="C90" s="81" t="s">
        <v>44</v>
      </c>
      <c r="D90" s="82" t="s">
        <v>340</v>
      </c>
      <c r="E90" s="28" t="s">
        <v>341</v>
      </c>
      <c r="F90" s="29" t="s">
        <v>342</v>
      </c>
      <c r="G90" s="28" t="s">
        <v>343</v>
      </c>
      <c r="H90" s="30" t="s">
        <v>39</v>
      </c>
      <c r="I90" s="31" t="s">
        <v>49</v>
      </c>
      <c r="J90" s="32">
        <v>20210802</v>
      </c>
      <c r="K90" s="32">
        <v>20220121</v>
      </c>
      <c r="L90" s="33">
        <v>30102</v>
      </c>
      <c r="M90" s="34">
        <v>26461.56</v>
      </c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</row>
    <row r="91" spans="1:242" s="36" customFormat="1" ht="15" customHeight="1" x14ac:dyDescent="0.25">
      <c r="A91" s="26"/>
      <c r="B91" s="27" t="s">
        <v>18</v>
      </c>
      <c r="C91" s="81" t="s">
        <v>44</v>
      </c>
      <c r="D91" s="82" t="s">
        <v>344</v>
      </c>
      <c r="E91" s="28" t="s">
        <v>345</v>
      </c>
      <c r="F91" s="29" t="s">
        <v>346</v>
      </c>
      <c r="G91" s="28" t="s">
        <v>347</v>
      </c>
      <c r="H91" s="30" t="s">
        <v>39</v>
      </c>
      <c r="I91" s="31" t="s">
        <v>94</v>
      </c>
      <c r="J91" s="32">
        <v>20210802</v>
      </c>
      <c r="K91" s="32">
        <v>20220121</v>
      </c>
      <c r="L91" s="33">
        <v>30102</v>
      </c>
      <c r="M91" s="34">
        <v>43376.26</v>
      </c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  <c r="ID91" s="35"/>
      <c r="IE91" s="35"/>
      <c r="IF91" s="35"/>
      <c r="IG91" s="35"/>
      <c r="IH91" s="35"/>
    </row>
    <row r="92" spans="1:242" s="36" customFormat="1" ht="15" customHeight="1" x14ac:dyDescent="0.25">
      <c r="A92" s="26"/>
      <c r="B92" s="27" t="s">
        <v>18</v>
      </c>
      <c r="C92" s="81" t="s">
        <v>44</v>
      </c>
      <c r="D92" s="82" t="s">
        <v>348</v>
      </c>
      <c r="E92" s="28" t="s">
        <v>349</v>
      </c>
      <c r="F92" s="29" t="s">
        <v>350</v>
      </c>
      <c r="G92" s="28" t="s">
        <v>351</v>
      </c>
      <c r="H92" s="30" t="s">
        <v>39</v>
      </c>
      <c r="I92" s="31" t="s">
        <v>298</v>
      </c>
      <c r="J92" s="32">
        <v>20210802</v>
      </c>
      <c r="K92" s="32">
        <v>20220121</v>
      </c>
      <c r="L92" s="33">
        <v>30102</v>
      </c>
      <c r="M92" s="34">
        <v>34020.74</v>
      </c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</row>
    <row r="93" spans="1:242" s="36" customFormat="1" ht="15" customHeight="1" x14ac:dyDescent="0.25">
      <c r="A93" s="26"/>
      <c r="B93" s="27" t="s">
        <v>18</v>
      </c>
      <c r="C93" s="81" t="s">
        <v>44</v>
      </c>
      <c r="D93" s="82" t="s">
        <v>352</v>
      </c>
      <c r="E93" s="28" t="s">
        <v>353</v>
      </c>
      <c r="F93" s="29" t="s">
        <v>354</v>
      </c>
      <c r="G93" s="28" t="s">
        <v>355</v>
      </c>
      <c r="H93" s="30" t="s">
        <v>39</v>
      </c>
      <c r="I93" s="31" t="s">
        <v>89</v>
      </c>
      <c r="J93" s="32">
        <v>20210802</v>
      </c>
      <c r="K93" s="32">
        <v>20220121</v>
      </c>
      <c r="L93" s="33">
        <v>30102</v>
      </c>
      <c r="M93" s="34">
        <v>33094.800000000003</v>
      </c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</row>
    <row r="94" spans="1:242" s="36" customFormat="1" ht="15" customHeight="1" x14ac:dyDescent="0.25">
      <c r="A94" s="26"/>
      <c r="B94" s="27" t="s">
        <v>18</v>
      </c>
      <c r="C94" s="81" t="s">
        <v>44</v>
      </c>
      <c r="D94" s="82" t="s">
        <v>356</v>
      </c>
      <c r="E94" s="28" t="s">
        <v>357</v>
      </c>
      <c r="F94" s="29" t="s">
        <v>358</v>
      </c>
      <c r="G94" s="28" t="s">
        <v>359</v>
      </c>
      <c r="H94" s="30" t="s">
        <v>39</v>
      </c>
      <c r="I94" s="31" t="s">
        <v>360</v>
      </c>
      <c r="J94" s="32">
        <v>20210802</v>
      </c>
      <c r="K94" s="32">
        <v>20220121</v>
      </c>
      <c r="L94" s="33">
        <v>30102</v>
      </c>
      <c r="M94" s="34">
        <v>6479.04</v>
      </c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</row>
    <row r="95" spans="1:242" s="36" customFormat="1" ht="15" customHeight="1" x14ac:dyDescent="0.25">
      <c r="A95" s="26"/>
      <c r="B95" s="27" t="s">
        <v>18</v>
      </c>
      <c r="C95" s="81" t="s">
        <v>55</v>
      </c>
      <c r="D95" s="82" t="s">
        <v>361</v>
      </c>
      <c r="E95" s="28" t="s">
        <v>362</v>
      </c>
      <c r="F95" s="29" t="s">
        <v>363</v>
      </c>
      <c r="G95" s="28" t="s">
        <v>364</v>
      </c>
      <c r="H95" s="30" t="s">
        <v>39</v>
      </c>
      <c r="I95" s="31" t="s">
        <v>303</v>
      </c>
      <c r="J95" s="32">
        <v>20210802</v>
      </c>
      <c r="K95" s="32">
        <v>20220121</v>
      </c>
      <c r="L95" s="33">
        <v>30102</v>
      </c>
      <c r="M95" s="34">
        <v>20163.41</v>
      </c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</row>
    <row r="96" spans="1:242" s="36" customFormat="1" ht="15" customHeight="1" x14ac:dyDescent="0.25">
      <c r="A96" s="26"/>
      <c r="B96" s="27" t="s">
        <v>18</v>
      </c>
      <c r="C96" s="81" t="s">
        <v>55</v>
      </c>
      <c r="D96" s="82" t="s">
        <v>365</v>
      </c>
      <c r="E96" s="28" t="s">
        <v>366</v>
      </c>
      <c r="F96" s="29" t="s">
        <v>367</v>
      </c>
      <c r="G96" s="28" t="s">
        <v>368</v>
      </c>
      <c r="H96" s="30" t="s">
        <v>39</v>
      </c>
      <c r="I96" s="31" t="s">
        <v>25</v>
      </c>
      <c r="J96" s="32">
        <v>20210802</v>
      </c>
      <c r="K96" s="32">
        <v>20220121</v>
      </c>
      <c r="L96" s="33">
        <v>30102</v>
      </c>
      <c r="M96" s="34">
        <v>45754.52</v>
      </c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</row>
    <row r="97" spans="1:242" s="36" customFormat="1" ht="15" customHeight="1" x14ac:dyDescent="0.25">
      <c r="A97" s="26"/>
      <c r="B97" s="27" t="s">
        <v>18</v>
      </c>
      <c r="C97" s="81" t="s">
        <v>55</v>
      </c>
      <c r="D97" s="82" t="s">
        <v>369</v>
      </c>
      <c r="E97" s="28" t="s">
        <v>370</v>
      </c>
      <c r="F97" s="29" t="s">
        <v>371</v>
      </c>
      <c r="G97" s="28" t="s">
        <v>372</v>
      </c>
      <c r="H97" s="30" t="s">
        <v>24</v>
      </c>
      <c r="I97" s="31" t="s">
        <v>25</v>
      </c>
      <c r="J97" s="32">
        <v>20210802</v>
      </c>
      <c r="K97" s="32">
        <v>20220121</v>
      </c>
      <c r="L97" s="33">
        <v>30102</v>
      </c>
      <c r="M97" s="34">
        <v>41589.980000000003</v>
      </c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</row>
    <row r="98" spans="1:242" s="36" customFormat="1" ht="15" customHeight="1" x14ac:dyDescent="0.25">
      <c r="A98" s="26"/>
      <c r="B98" s="27" t="s">
        <v>18</v>
      </c>
      <c r="C98" s="81" t="s">
        <v>55</v>
      </c>
      <c r="D98" s="82" t="s">
        <v>373</v>
      </c>
      <c r="E98" s="28" t="s">
        <v>374</v>
      </c>
      <c r="F98" s="29" t="s">
        <v>375</v>
      </c>
      <c r="G98" s="28" t="s">
        <v>376</v>
      </c>
      <c r="H98" s="30" t="s">
        <v>39</v>
      </c>
      <c r="I98" s="31" t="s">
        <v>25</v>
      </c>
      <c r="J98" s="32">
        <v>20210802</v>
      </c>
      <c r="K98" s="32">
        <v>20220121</v>
      </c>
      <c r="L98" s="33">
        <v>30102</v>
      </c>
      <c r="M98" s="34">
        <v>47491.44</v>
      </c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</row>
    <row r="99" spans="1:242" s="36" customFormat="1" ht="15" customHeight="1" x14ac:dyDescent="0.25">
      <c r="A99" s="26"/>
      <c r="B99" s="27" t="s">
        <v>18</v>
      </c>
      <c r="C99" s="81" t="s">
        <v>55</v>
      </c>
      <c r="D99" s="82" t="s">
        <v>377</v>
      </c>
      <c r="E99" s="28" t="s">
        <v>378</v>
      </c>
      <c r="F99" s="29" t="s">
        <v>379</v>
      </c>
      <c r="G99" s="28" t="s">
        <v>380</v>
      </c>
      <c r="H99" s="30" t="s">
        <v>39</v>
      </c>
      <c r="I99" s="31" t="s">
        <v>49</v>
      </c>
      <c r="J99" s="32">
        <v>20210802</v>
      </c>
      <c r="K99" s="32">
        <v>20220121</v>
      </c>
      <c r="L99" s="33">
        <v>30102</v>
      </c>
      <c r="M99" s="34">
        <v>25090.28</v>
      </c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</row>
    <row r="100" spans="1:242" s="36" customFormat="1" ht="15" customHeight="1" x14ac:dyDescent="0.25">
      <c r="A100" s="26"/>
      <c r="B100" s="27" t="s">
        <v>18</v>
      </c>
      <c r="C100" s="81" t="s">
        <v>55</v>
      </c>
      <c r="D100" s="82" t="s">
        <v>381</v>
      </c>
      <c r="E100" s="28" t="s">
        <v>382</v>
      </c>
      <c r="F100" s="29" t="s">
        <v>383</v>
      </c>
      <c r="G100" s="28" t="s">
        <v>384</v>
      </c>
      <c r="H100" s="30" t="s">
        <v>39</v>
      </c>
      <c r="I100" s="31" t="s">
        <v>25</v>
      </c>
      <c r="J100" s="32">
        <v>20210802</v>
      </c>
      <c r="K100" s="32">
        <v>20220121</v>
      </c>
      <c r="L100" s="33">
        <v>30102</v>
      </c>
      <c r="M100" s="34">
        <v>46878.84</v>
      </c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</row>
    <row r="101" spans="1:242" s="36" customFormat="1" ht="15" customHeight="1" x14ac:dyDescent="0.25">
      <c r="A101" s="26"/>
      <c r="B101" s="27" t="s">
        <v>18</v>
      </c>
      <c r="C101" s="81" t="s">
        <v>55</v>
      </c>
      <c r="D101" s="82" t="s">
        <v>385</v>
      </c>
      <c r="E101" s="28" t="s">
        <v>386</v>
      </c>
      <c r="F101" s="29" t="s">
        <v>387</v>
      </c>
      <c r="G101" s="28" t="s">
        <v>388</v>
      </c>
      <c r="H101" s="30" t="s">
        <v>39</v>
      </c>
      <c r="I101" s="31" t="s">
        <v>30</v>
      </c>
      <c r="J101" s="32">
        <v>20210802</v>
      </c>
      <c r="K101" s="32">
        <v>20220121</v>
      </c>
      <c r="L101" s="33">
        <v>30102</v>
      </c>
      <c r="M101" s="34">
        <v>35618.58</v>
      </c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</row>
    <row r="102" spans="1:242" s="36" customFormat="1" ht="15" customHeight="1" x14ac:dyDescent="0.25">
      <c r="A102" s="26"/>
      <c r="B102" s="27" t="s">
        <v>18</v>
      </c>
      <c r="C102" s="81" t="s">
        <v>55</v>
      </c>
      <c r="D102" s="82" t="s">
        <v>389</v>
      </c>
      <c r="E102" s="28" t="s">
        <v>390</v>
      </c>
      <c r="F102" s="29" t="s">
        <v>391</v>
      </c>
      <c r="G102" s="28" t="s">
        <v>392</v>
      </c>
      <c r="H102" s="30" t="s">
        <v>39</v>
      </c>
      <c r="I102" s="31" t="s">
        <v>25</v>
      </c>
      <c r="J102" s="32">
        <v>20210802</v>
      </c>
      <c r="K102" s="32">
        <v>20220121</v>
      </c>
      <c r="L102" s="33">
        <v>30102</v>
      </c>
      <c r="M102" s="34">
        <v>47491.44</v>
      </c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</row>
    <row r="103" spans="1:242" s="36" customFormat="1" ht="15" customHeight="1" x14ac:dyDescent="0.25">
      <c r="A103" s="26"/>
      <c r="B103" s="27" t="s">
        <v>18</v>
      </c>
      <c r="C103" s="81" t="s">
        <v>55</v>
      </c>
      <c r="D103" s="82" t="s">
        <v>393</v>
      </c>
      <c r="E103" s="28" t="s">
        <v>394</v>
      </c>
      <c r="F103" s="29" t="s">
        <v>395</v>
      </c>
      <c r="G103" s="28" t="s">
        <v>396</v>
      </c>
      <c r="H103" s="30" t="s">
        <v>39</v>
      </c>
      <c r="I103" s="31" t="s">
        <v>49</v>
      </c>
      <c r="J103" s="32">
        <v>20210802</v>
      </c>
      <c r="K103" s="32">
        <v>20220121</v>
      </c>
      <c r="L103" s="33">
        <v>30102</v>
      </c>
      <c r="M103" s="34">
        <v>24461.03</v>
      </c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</row>
    <row r="104" spans="1:242" s="36" customFormat="1" ht="15" customHeight="1" x14ac:dyDescent="0.25">
      <c r="A104" s="26"/>
      <c r="B104" s="27" t="s">
        <v>18</v>
      </c>
      <c r="C104" s="81" t="s">
        <v>55</v>
      </c>
      <c r="D104" s="82" t="s">
        <v>397</v>
      </c>
      <c r="E104" s="28" t="s">
        <v>398</v>
      </c>
      <c r="F104" s="29" t="s">
        <v>399</v>
      </c>
      <c r="G104" s="28" t="s">
        <v>400</v>
      </c>
      <c r="H104" s="30" t="s">
        <v>24</v>
      </c>
      <c r="I104" s="31" t="s">
        <v>100</v>
      </c>
      <c r="J104" s="32">
        <v>20210802</v>
      </c>
      <c r="K104" s="32">
        <v>20220121</v>
      </c>
      <c r="L104" s="33">
        <v>30102</v>
      </c>
      <c r="M104" s="34">
        <v>35642.26</v>
      </c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</row>
    <row r="105" spans="1:242" s="36" customFormat="1" ht="15" customHeight="1" x14ac:dyDescent="0.25">
      <c r="A105" s="26"/>
      <c r="B105" s="27" t="s">
        <v>18</v>
      </c>
      <c r="C105" s="81" t="s">
        <v>55</v>
      </c>
      <c r="D105" s="82" t="s">
        <v>401</v>
      </c>
      <c r="E105" s="28" t="s">
        <v>402</v>
      </c>
      <c r="F105" s="29" t="s">
        <v>403</v>
      </c>
      <c r="G105" s="28" t="s">
        <v>404</v>
      </c>
      <c r="H105" s="30" t="s">
        <v>39</v>
      </c>
      <c r="I105" s="31" t="s">
        <v>159</v>
      </c>
      <c r="J105" s="32">
        <v>20210802</v>
      </c>
      <c r="K105" s="32">
        <v>20220121</v>
      </c>
      <c r="L105" s="33">
        <v>30102</v>
      </c>
      <c r="M105" s="34">
        <v>25171.99</v>
      </c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</row>
    <row r="106" spans="1:242" s="36" customFormat="1" ht="15" customHeight="1" x14ac:dyDescent="0.25">
      <c r="A106" s="26"/>
      <c r="B106" s="27" t="s">
        <v>18</v>
      </c>
      <c r="C106" s="81" t="s">
        <v>55</v>
      </c>
      <c r="D106" s="82" t="s">
        <v>405</v>
      </c>
      <c r="E106" s="28" t="s">
        <v>406</v>
      </c>
      <c r="F106" s="29" t="s">
        <v>407</v>
      </c>
      <c r="G106" s="28" t="s">
        <v>408</v>
      </c>
      <c r="H106" s="30" t="s">
        <v>39</v>
      </c>
      <c r="I106" s="31" t="s">
        <v>49</v>
      </c>
      <c r="J106" s="32">
        <v>20210802</v>
      </c>
      <c r="K106" s="32">
        <v>20220121</v>
      </c>
      <c r="L106" s="33">
        <v>30102</v>
      </c>
      <c r="M106" s="34">
        <v>24563.15</v>
      </c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</row>
    <row r="107" spans="1:242" s="36" customFormat="1" ht="15" customHeight="1" x14ac:dyDescent="0.25">
      <c r="A107" s="26"/>
      <c r="B107" s="27" t="s">
        <v>18</v>
      </c>
      <c r="C107" s="81" t="s">
        <v>55</v>
      </c>
      <c r="D107" s="82" t="s">
        <v>409</v>
      </c>
      <c r="E107" s="28" t="s">
        <v>410</v>
      </c>
      <c r="F107" s="29" t="s">
        <v>411</v>
      </c>
      <c r="G107" s="28" t="s">
        <v>412</v>
      </c>
      <c r="H107" s="30" t="s">
        <v>39</v>
      </c>
      <c r="I107" s="31" t="s">
        <v>25</v>
      </c>
      <c r="J107" s="32">
        <v>20210802</v>
      </c>
      <c r="K107" s="32">
        <v>20220121</v>
      </c>
      <c r="L107" s="33">
        <v>30102</v>
      </c>
      <c r="M107" s="34">
        <v>46674.03</v>
      </c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  <c r="HH107" s="35"/>
      <c r="HI107" s="35"/>
      <c r="HJ107" s="35"/>
      <c r="HK107" s="35"/>
      <c r="HL107" s="35"/>
      <c r="HM107" s="35"/>
      <c r="HN107" s="35"/>
      <c r="HO107" s="35"/>
      <c r="HP107" s="35"/>
      <c r="HQ107" s="35"/>
      <c r="HR107" s="35"/>
      <c r="HS107" s="35"/>
      <c r="HT107" s="35"/>
      <c r="HU107" s="35"/>
      <c r="HV107" s="35"/>
      <c r="HW107" s="35"/>
      <c r="HX107" s="35"/>
      <c r="HY107" s="35"/>
      <c r="HZ107" s="35"/>
      <c r="IA107" s="35"/>
      <c r="IB107" s="35"/>
      <c r="IC107" s="35"/>
      <c r="ID107" s="35"/>
      <c r="IE107" s="35"/>
      <c r="IF107" s="35"/>
      <c r="IG107" s="35"/>
      <c r="IH107" s="35"/>
    </row>
    <row r="108" spans="1:242" s="36" customFormat="1" ht="15" customHeight="1" x14ac:dyDescent="0.25">
      <c r="A108" s="26"/>
      <c r="B108" s="27" t="s">
        <v>18</v>
      </c>
      <c r="C108" s="81" t="s">
        <v>55</v>
      </c>
      <c r="D108" s="82" t="s">
        <v>413</v>
      </c>
      <c r="E108" s="28" t="s">
        <v>414</v>
      </c>
      <c r="F108" s="29" t="s">
        <v>415</v>
      </c>
      <c r="G108" s="28" t="s">
        <v>416</v>
      </c>
      <c r="H108" s="30" t="s">
        <v>39</v>
      </c>
      <c r="I108" s="31" t="s">
        <v>54</v>
      </c>
      <c r="J108" s="32">
        <v>20210802</v>
      </c>
      <c r="K108" s="32">
        <v>20220121</v>
      </c>
      <c r="L108" s="33">
        <v>30102</v>
      </c>
      <c r="M108" s="34">
        <v>26226.75</v>
      </c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</row>
    <row r="109" spans="1:242" s="36" customFormat="1" ht="15" customHeight="1" x14ac:dyDescent="0.25">
      <c r="A109" s="26"/>
      <c r="B109" s="27" t="s">
        <v>18</v>
      </c>
      <c r="C109" s="81" t="s">
        <v>95</v>
      </c>
      <c r="D109" s="82" t="s">
        <v>417</v>
      </c>
      <c r="E109" s="28" t="s">
        <v>418</v>
      </c>
      <c r="F109" s="29" t="s">
        <v>419</v>
      </c>
      <c r="G109" s="28" t="s">
        <v>420</v>
      </c>
      <c r="H109" s="30" t="s">
        <v>39</v>
      </c>
      <c r="I109" s="31" t="s">
        <v>100</v>
      </c>
      <c r="J109" s="32">
        <v>20210802</v>
      </c>
      <c r="K109" s="32">
        <v>20220121</v>
      </c>
      <c r="L109" s="33">
        <v>30102</v>
      </c>
      <c r="M109" s="34">
        <v>46361.37</v>
      </c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</row>
    <row r="110" spans="1:242" s="36" customFormat="1" ht="15" customHeight="1" x14ac:dyDescent="0.25">
      <c r="A110" s="26"/>
      <c r="B110" s="27" t="s">
        <v>18</v>
      </c>
      <c r="C110" s="81" t="s">
        <v>95</v>
      </c>
      <c r="D110" s="82" t="s">
        <v>421</v>
      </c>
      <c r="E110" s="28" t="s">
        <v>422</v>
      </c>
      <c r="F110" s="29" t="s">
        <v>423</v>
      </c>
      <c r="G110" s="28" t="s">
        <v>424</v>
      </c>
      <c r="H110" s="30" t="s">
        <v>24</v>
      </c>
      <c r="I110" s="31" t="s">
        <v>100</v>
      </c>
      <c r="J110" s="32">
        <v>20210802</v>
      </c>
      <c r="K110" s="32">
        <v>20220121</v>
      </c>
      <c r="L110" s="33">
        <v>30102</v>
      </c>
      <c r="M110" s="34">
        <v>39084.99</v>
      </c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</row>
    <row r="111" spans="1:242" s="36" customFormat="1" ht="15" customHeight="1" x14ac:dyDescent="0.25">
      <c r="A111" s="26"/>
      <c r="B111" s="27" t="s">
        <v>18</v>
      </c>
      <c r="C111" s="81" t="s">
        <v>95</v>
      </c>
      <c r="D111" s="82" t="s">
        <v>425</v>
      </c>
      <c r="E111" s="28" t="s">
        <v>426</v>
      </c>
      <c r="F111" s="29" t="s">
        <v>427</v>
      </c>
      <c r="G111" s="28" t="s">
        <v>428</v>
      </c>
      <c r="H111" s="30" t="s">
        <v>39</v>
      </c>
      <c r="I111" s="31" t="s">
        <v>25</v>
      </c>
      <c r="J111" s="32">
        <v>20210802</v>
      </c>
      <c r="K111" s="32">
        <v>20220121</v>
      </c>
      <c r="L111" s="33">
        <v>30102</v>
      </c>
      <c r="M111" s="34">
        <v>46469.81</v>
      </c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</row>
    <row r="112" spans="1:242" s="36" customFormat="1" ht="15" customHeight="1" x14ac:dyDescent="0.25">
      <c r="A112" s="26"/>
      <c r="B112" s="27" t="s">
        <v>18</v>
      </c>
      <c r="C112" s="81" t="s">
        <v>95</v>
      </c>
      <c r="D112" s="82" t="s">
        <v>429</v>
      </c>
      <c r="E112" s="28" t="s">
        <v>430</v>
      </c>
      <c r="F112" s="29" t="s">
        <v>431</v>
      </c>
      <c r="G112" s="28" t="s">
        <v>432</v>
      </c>
      <c r="H112" s="30" t="s">
        <v>39</v>
      </c>
      <c r="I112" s="31" t="s">
        <v>25</v>
      </c>
      <c r="J112" s="32">
        <v>20210802</v>
      </c>
      <c r="K112" s="32">
        <v>20220121</v>
      </c>
      <c r="L112" s="33">
        <v>30102</v>
      </c>
      <c r="M112" s="34">
        <v>47287.22</v>
      </c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</row>
    <row r="113" spans="1:242" s="36" customFormat="1" ht="15" customHeight="1" x14ac:dyDescent="0.25">
      <c r="A113" s="26"/>
      <c r="B113" s="27" t="s">
        <v>18</v>
      </c>
      <c r="C113" s="81" t="s">
        <v>95</v>
      </c>
      <c r="D113" s="82" t="s">
        <v>433</v>
      </c>
      <c r="E113" s="28" t="s">
        <v>434</v>
      </c>
      <c r="F113" s="29" t="s">
        <v>435</v>
      </c>
      <c r="G113" s="28" t="s">
        <v>436</v>
      </c>
      <c r="H113" s="30" t="s">
        <v>39</v>
      </c>
      <c r="I113" s="31" t="s">
        <v>94</v>
      </c>
      <c r="J113" s="32">
        <v>20210802</v>
      </c>
      <c r="K113" s="32">
        <v>20220121</v>
      </c>
      <c r="L113" s="33">
        <v>30102</v>
      </c>
      <c r="M113" s="34">
        <v>42779.02</v>
      </c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  <c r="IE113" s="35"/>
      <c r="IF113" s="35"/>
      <c r="IG113" s="35"/>
      <c r="IH113" s="35"/>
    </row>
    <row r="114" spans="1:242" s="36" customFormat="1" ht="15" customHeight="1" x14ac:dyDescent="0.25">
      <c r="A114" s="26"/>
      <c r="B114" s="27" t="s">
        <v>18</v>
      </c>
      <c r="C114" s="81" t="s">
        <v>95</v>
      </c>
      <c r="D114" s="82" t="s">
        <v>437</v>
      </c>
      <c r="E114" s="28" t="s">
        <v>438</v>
      </c>
      <c r="F114" s="29" t="s">
        <v>439</v>
      </c>
      <c r="G114" s="28" t="s">
        <v>440</v>
      </c>
      <c r="H114" s="30" t="s">
        <v>39</v>
      </c>
      <c r="I114" s="31" t="s">
        <v>25</v>
      </c>
      <c r="J114" s="32">
        <v>20210802</v>
      </c>
      <c r="K114" s="32">
        <v>20220121</v>
      </c>
      <c r="L114" s="33">
        <v>30102</v>
      </c>
      <c r="M114" s="34">
        <v>46469.81</v>
      </c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</row>
    <row r="115" spans="1:242" s="36" customFormat="1" ht="15" customHeight="1" x14ac:dyDescent="0.25">
      <c r="A115" s="26"/>
      <c r="B115" s="27" t="s">
        <v>18</v>
      </c>
      <c r="C115" s="81" t="s">
        <v>95</v>
      </c>
      <c r="D115" s="82" t="s">
        <v>441</v>
      </c>
      <c r="E115" s="28" t="s">
        <v>442</v>
      </c>
      <c r="F115" s="29" t="s">
        <v>443</v>
      </c>
      <c r="G115" s="28" t="s">
        <v>444</v>
      </c>
      <c r="H115" s="30" t="s">
        <v>39</v>
      </c>
      <c r="I115" s="31" t="s">
        <v>94</v>
      </c>
      <c r="J115" s="32">
        <v>20210802</v>
      </c>
      <c r="K115" s="32">
        <v>20220121</v>
      </c>
      <c r="L115" s="33">
        <v>30102</v>
      </c>
      <c r="M115" s="34">
        <v>43332.84</v>
      </c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</row>
    <row r="116" spans="1:242" s="36" customFormat="1" ht="15" customHeight="1" x14ac:dyDescent="0.25">
      <c r="A116" s="26"/>
      <c r="B116" s="27" t="s">
        <v>18</v>
      </c>
      <c r="C116" s="81" t="s">
        <v>95</v>
      </c>
      <c r="D116" s="82" t="s">
        <v>445</v>
      </c>
      <c r="E116" s="28" t="s">
        <v>446</v>
      </c>
      <c r="F116" s="29" t="s">
        <v>447</v>
      </c>
      <c r="G116" s="28" t="s">
        <v>448</v>
      </c>
      <c r="H116" s="30" t="s">
        <v>39</v>
      </c>
      <c r="I116" s="31" t="s">
        <v>94</v>
      </c>
      <c r="J116" s="32">
        <v>20210802</v>
      </c>
      <c r="K116" s="32">
        <v>20220121</v>
      </c>
      <c r="L116" s="33">
        <v>30102</v>
      </c>
      <c r="M116" s="34">
        <v>39799.57</v>
      </c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</row>
    <row r="117" spans="1:242" s="36" customFormat="1" ht="15" customHeight="1" x14ac:dyDescent="0.25">
      <c r="A117" s="26"/>
      <c r="B117" s="27" t="s">
        <v>18</v>
      </c>
      <c r="C117" s="81" t="s">
        <v>95</v>
      </c>
      <c r="D117" s="82" t="s">
        <v>449</v>
      </c>
      <c r="E117" s="28" t="s">
        <v>450</v>
      </c>
      <c r="F117" s="29" t="s">
        <v>451</v>
      </c>
      <c r="G117" s="28" t="s">
        <v>452</v>
      </c>
      <c r="H117" s="30" t="s">
        <v>39</v>
      </c>
      <c r="I117" s="31" t="s">
        <v>94</v>
      </c>
      <c r="J117" s="32">
        <v>20210802</v>
      </c>
      <c r="K117" s="32">
        <v>20220121</v>
      </c>
      <c r="L117" s="33">
        <v>30102</v>
      </c>
      <c r="M117" s="34">
        <v>43596.43</v>
      </c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</row>
    <row r="118" spans="1:242" s="36" customFormat="1" ht="15" customHeight="1" x14ac:dyDescent="0.25">
      <c r="A118" s="26"/>
      <c r="B118" s="27" t="s">
        <v>18</v>
      </c>
      <c r="C118" s="81" t="s">
        <v>95</v>
      </c>
      <c r="D118" s="82" t="s">
        <v>453</v>
      </c>
      <c r="E118" s="28" t="s">
        <v>454</v>
      </c>
      <c r="F118" s="29" t="s">
        <v>455</v>
      </c>
      <c r="G118" s="28" t="s">
        <v>456</v>
      </c>
      <c r="H118" s="30" t="s">
        <v>39</v>
      </c>
      <c r="I118" s="31" t="s">
        <v>25</v>
      </c>
      <c r="J118" s="32">
        <v>20210802</v>
      </c>
      <c r="K118" s="32">
        <v>20220121</v>
      </c>
      <c r="L118" s="33">
        <v>30102</v>
      </c>
      <c r="M118" s="34">
        <v>47287.22</v>
      </c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</row>
    <row r="119" spans="1:242" s="36" customFormat="1" ht="15" customHeight="1" x14ac:dyDescent="0.25">
      <c r="A119" s="26"/>
      <c r="B119" s="27" t="s">
        <v>18</v>
      </c>
      <c r="C119" s="81" t="s">
        <v>95</v>
      </c>
      <c r="D119" s="82" t="s">
        <v>457</v>
      </c>
      <c r="E119" s="28" t="s">
        <v>458</v>
      </c>
      <c r="F119" s="29" t="s">
        <v>459</v>
      </c>
      <c r="G119" s="28" t="s">
        <v>460</v>
      </c>
      <c r="H119" s="30" t="s">
        <v>88</v>
      </c>
      <c r="I119" s="31" t="s">
        <v>94</v>
      </c>
      <c r="J119" s="32">
        <v>20210802</v>
      </c>
      <c r="K119" s="32">
        <v>20220121</v>
      </c>
      <c r="L119" s="33">
        <v>30102</v>
      </c>
      <c r="M119" s="34">
        <v>34158.78</v>
      </c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</row>
    <row r="120" spans="1:242" s="36" customFormat="1" ht="15" customHeight="1" x14ac:dyDescent="0.25">
      <c r="A120" s="26"/>
      <c r="B120" s="27" t="s">
        <v>18</v>
      </c>
      <c r="C120" s="81" t="s">
        <v>95</v>
      </c>
      <c r="D120" s="82" t="s">
        <v>461</v>
      </c>
      <c r="E120" s="28" t="s">
        <v>462</v>
      </c>
      <c r="F120" s="29" t="s">
        <v>463</v>
      </c>
      <c r="G120" s="28" t="s">
        <v>464</v>
      </c>
      <c r="H120" s="30" t="s">
        <v>39</v>
      </c>
      <c r="I120" s="31" t="s">
        <v>94</v>
      </c>
      <c r="J120" s="32">
        <v>20210802</v>
      </c>
      <c r="K120" s="32">
        <v>20220121</v>
      </c>
      <c r="L120" s="33">
        <v>30102</v>
      </c>
      <c r="M120" s="34">
        <v>43886.64</v>
      </c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</row>
    <row r="121" spans="1:242" s="36" customFormat="1" ht="15" customHeight="1" x14ac:dyDescent="0.25">
      <c r="A121" s="26"/>
      <c r="B121" s="27" t="s">
        <v>18</v>
      </c>
      <c r="C121" s="81" t="s">
        <v>95</v>
      </c>
      <c r="D121" s="82" t="s">
        <v>465</v>
      </c>
      <c r="E121" s="28" t="s">
        <v>466</v>
      </c>
      <c r="F121" s="29" t="s">
        <v>467</v>
      </c>
      <c r="G121" s="28" t="s">
        <v>468</v>
      </c>
      <c r="H121" s="30" t="s">
        <v>39</v>
      </c>
      <c r="I121" s="31" t="s">
        <v>25</v>
      </c>
      <c r="J121" s="32">
        <v>20210802</v>
      </c>
      <c r="K121" s="32">
        <v>20220121</v>
      </c>
      <c r="L121" s="33">
        <v>30102</v>
      </c>
      <c r="M121" s="34">
        <v>44119.69</v>
      </c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</row>
    <row r="122" spans="1:242" s="36" customFormat="1" ht="15" customHeight="1" x14ac:dyDescent="0.25">
      <c r="A122" s="26"/>
      <c r="B122" s="27" t="s">
        <v>18</v>
      </c>
      <c r="C122" s="81" t="s">
        <v>95</v>
      </c>
      <c r="D122" s="82" t="s">
        <v>469</v>
      </c>
      <c r="E122" s="28" t="s">
        <v>470</v>
      </c>
      <c r="F122" s="29" t="s">
        <v>471</v>
      </c>
      <c r="G122" s="28" t="s">
        <v>472</v>
      </c>
      <c r="H122" s="30" t="s">
        <v>39</v>
      </c>
      <c r="I122" s="31" t="s">
        <v>25</v>
      </c>
      <c r="J122" s="32">
        <v>20210802</v>
      </c>
      <c r="K122" s="32">
        <v>20220121</v>
      </c>
      <c r="L122" s="33">
        <v>30102</v>
      </c>
      <c r="M122" s="34">
        <v>48308.86</v>
      </c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</row>
    <row r="123" spans="1:242" s="36" customFormat="1" ht="15" customHeight="1" x14ac:dyDescent="0.25">
      <c r="A123" s="26"/>
      <c r="B123" s="27" t="s">
        <v>18</v>
      </c>
      <c r="C123" s="81" t="s">
        <v>95</v>
      </c>
      <c r="D123" s="82" t="s">
        <v>473</v>
      </c>
      <c r="E123" s="28" t="s">
        <v>474</v>
      </c>
      <c r="F123" s="29" t="s">
        <v>475</v>
      </c>
      <c r="G123" s="28" t="s">
        <v>476</v>
      </c>
      <c r="H123" s="30" t="s">
        <v>39</v>
      </c>
      <c r="I123" s="31" t="s">
        <v>94</v>
      </c>
      <c r="J123" s="32">
        <v>20210802</v>
      </c>
      <c r="K123" s="32">
        <v>20220121</v>
      </c>
      <c r="L123" s="33">
        <v>30102</v>
      </c>
      <c r="M123" s="34">
        <v>41434.400000000001</v>
      </c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</row>
    <row r="124" spans="1:242" s="36" customFormat="1" ht="15" customHeight="1" x14ac:dyDescent="0.25">
      <c r="A124" s="26"/>
      <c r="B124" s="27" t="s">
        <v>18</v>
      </c>
      <c r="C124" s="81" t="s">
        <v>134</v>
      </c>
      <c r="D124" s="82" t="s">
        <v>477</v>
      </c>
      <c r="E124" s="28" t="s">
        <v>478</v>
      </c>
      <c r="F124" s="29" t="s">
        <v>479</v>
      </c>
      <c r="G124" s="28" t="s">
        <v>480</v>
      </c>
      <c r="H124" s="30" t="s">
        <v>39</v>
      </c>
      <c r="I124" s="31" t="s">
        <v>25</v>
      </c>
      <c r="J124" s="32">
        <v>20210802</v>
      </c>
      <c r="K124" s="32">
        <v>20220121</v>
      </c>
      <c r="L124" s="33">
        <v>30102</v>
      </c>
      <c r="M124" s="34">
        <v>48308.86</v>
      </c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</row>
    <row r="125" spans="1:242" s="36" customFormat="1" ht="15" customHeight="1" x14ac:dyDescent="0.25">
      <c r="A125" s="26"/>
      <c r="B125" s="27" t="s">
        <v>18</v>
      </c>
      <c r="C125" s="81" t="s">
        <v>134</v>
      </c>
      <c r="D125" s="82" t="s">
        <v>481</v>
      </c>
      <c r="E125" s="28" t="s">
        <v>482</v>
      </c>
      <c r="F125" s="29" t="s">
        <v>483</v>
      </c>
      <c r="G125" s="28" t="s">
        <v>484</v>
      </c>
      <c r="H125" s="30" t="s">
        <v>39</v>
      </c>
      <c r="I125" s="31" t="s">
        <v>49</v>
      </c>
      <c r="J125" s="32">
        <v>20210802</v>
      </c>
      <c r="K125" s="32">
        <v>20220121</v>
      </c>
      <c r="L125" s="33">
        <v>30102</v>
      </c>
      <c r="M125" s="34">
        <v>25644.15</v>
      </c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</row>
    <row r="126" spans="1:242" s="36" customFormat="1" ht="15" customHeight="1" x14ac:dyDescent="0.25">
      <c r="A126" s="26"/>
      <c r="B126" s="27" t="s">
        <v>18</v>
      </c>
      <c r="C126" s="81" t="s">
        <v>134</v>
      </c>
      <c r="D126" s="82" t="s">
        <v>485</v>
      </c>
      <c r="E126" s="28" t="s">
        <v>486</v>
      </c>
      <c r="F126" s="29" t="s">
        <v>487</v>
      </c>
      <c r="G126" s="28" t="s">
        <v>488</v>
      </c>
      <c r="H126" s="30" t="s">
        <v>39</v>
      </c>
      <c r="I126" s="31" t="s">
        <v>25</v>
      </c>
      <c r="J126" s="32">
        <v>20210802</v>
      </c>
      <c r="K126" s="32">
        <v>20220121</v>
      </c>
      <c r="L126" s="33">
        <v>30102</v>
      </c>
      <c r="M126" s="34">
        <v>48308.86</v>
      </c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</row>
    <row r="127" spans="1:242" s="36" customFormat="1" ht="15" customHeight="1" x14ac:dyDescent="0.25">
      <c r="A127" s="26"/>
      <c r="B127" s="27" t="s">
        <v>18</v>
      </c>
      <c r="C127" s="81" t="s">
        <v>134</v>
      </c>
      <c r="D127" s="82" t="s">
        <v>489</v>
      </c>
      <c r="E127" s="28" t="s">
        <v>490</v>
      </c>
      <c r="F127" s="29" t="s">
        <v>491</v>
      </c>
      <c r="G127" s="28" t="s">
        <v>492</v>
      </c>
      <c r="H127" s="30" t="s">
        <v>39</v>
      </c>
      <c r="I127" s="31" t="s">
        <v>25</v>
      </c>
      <c r="J127" s="32">
        <v>20210802</v>
      </c>
      <c r="K127" s="32">
        <v>20220121</v>
      </c>
      <c r="L127" s="33">
        <v>30102</v>
      </c>
      <c r="M127" s="34">
        <v>48308.86</v>
      </c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  <c r="IB127" s="35"/>
      <c r="IC127" s="35"/>
      <c r="ID127" s="35"/>
      <c r="IE127" s="35"/>
      <c r="IF127" s="35"/>
      <c r="IG127" s="35"/>
      <c r="IH127" s="35"/>
    </row>
    <row r="128" spans="1:242" s="36" customFormat="1" ht="15" customHeight="1" x14ac:dyDescent="0.25">
      <c r="A128" s="26"/>
      <c r="B128" s="27" t="s">
        <v>18</v>
      </c>
      <c r="C128" s="81" t="s">
        <v>134</v>
      </c>
      <c r="D128" s="82" t="s">
        <v>493</v>
      </c>
      <c r="E128" s="28" t="s">
        <v>494</v>
      </c>
      <c r="F128" s="29" t="s">
        <v>495</v>
      </c>
      <c r="G128" s="28" t="s">
        <v>496</v>
      </c>
      <c r="H128" s="30" t="s">
        <v>39</v>
      </c>
      <c r="I128" s="31" t="s">
        <v>25</v>
      </c>
      <c r="J128" s="32">
        <v>20210802</v>
      </c>
      <c r="K128" s="32">
        <v>20220121</v>
      </c>
      <c r="L128" s="33">
        <v>30102</v>
      </c>
      <c r="M128" s="34">
        <v>48308.86</v>
      </c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  <c r="HY128" s="35"/>
      <c r="HZ128" s="35"/>
      <c r="IA128" s="35"/>
      <c r="IB128" s="35"/>
      <c r="IC128" s="35"/>
      <c r="ID128" s="35"/>
      <c r="IE128" s="35"/>
      <c r="IF128" s="35"/>
      <c r="IG128" s="35"/>
      <c r="IH128" s="35"/>
    </row>
    <row r="129" spans="1:242" s="36" customFormat="1" ht="15" customHeight="1" x14ac:dyDescent="0.25">
      <c r="A129" s="26"/>
      <c r="B129" s="27" t="s">
        <v>18</v>
      </c>
      <c r="C129" s="81" t="s">
        <v>134</v>
      </c>
      <c r="D129" s="82" t="s">
        <v>497</v>
      </c>
      <c r="E129" s="28" t="s">
        <v>498</v>
      </c>
      <c r="F129" s="29" t="s">
        <v>499</v>
      </c>
      <c r="G129" s="28" t="s">
        <v>500</v>
      </c>
      <c r="H129" s="30" t="s">
        <v>39</v>
      </c>
      <c r="I129" s="31" t="s">
        <v>54</v>
      </c>
      <c r="J129" s="32">
        <v>20210802</v>
      </c>
      <c r="K129" s="32">
        <v>20220121</v>
      </c>
      <c r="L129" s="33">
        <v>30102</v>
      </c>
      <c r="M129" s="34">
        <v>31410.89</v>
      </c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</row>
    <row r="130" spans="1:242" s="36" customFormat="1" ht="15" customHeight="1" x14ac:dyDescent="0.25">
      <c r="A130" s="26"/>
      <c r="B130" s="27" t="s">
        <v>18</v>
      </c>
      <c r="C130" s="81" t="s">
        <v>134</v>
      </c>
      <c r="D130" s="82" t="s">
        <v>501</v>
      </c>
      <c r="E130" s="28" t="s">
        <v>502</v>
      </c>
      <c r="F130" s="29" t="s">
        <v>503</v>
      </c>
      <c r="G130" s="28" t="s">
        <v>504</v>
      </c>
      <c r="H130" s="30" t="s">
        <v>39</v>
      </c>
      <c r="I130" s="31" t="s">
        <v>298</v>
      </c>
      <c r="J130" s="32">
        <v>20210802</v>
      </c>
      <c r="K130" s="32">
        <v>20220121</v>
      </c>
      <c r="L130" s="33">
        <v>30102</v>
      </c>
      <c r="M130" s="34">
        <v>34020.65</v>
      </c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</row>
    <row r="131" spans="1:242" s="36" customFormat="1" ht="15" customHeight="1" x14ac:dyDescent="0.25">
      <c r="A131" s="26"/>
      <c r="B131" s="27" t="s">
        <v>18</v>
      </c>
      <c r="C131" s="81" t="s">
        <v>134</v>
      </c>
      <c r="D131" s="82" t="s">
        <v>505</v>
      </c>
      <c r="E131" s="28" t="s">
        <v>506</v>
      </c>
      <c r="F131" s="29" t="s">
        <v>507</v>
      </c>
      <c r="G131" s="28" t="s">
        <v>508</v>
      </c>
      <c r="H131" s="30" t="s">
        <v>88</v>
      </c>
      <c r="I131" s="31" t="s">
        <v>105</v>
      </c>
      <c r="J131" s="32">
        <v>20210802</v>
      </c>
      <c r="K131" s="32">
        <v>20220121</v>
      </c>
      <c r="L131" s="33">
        <v>30102</v>
      </c>
      <c r="M131" s="34">
        <v>32093.33</v>
      </c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</row>
    <row r="132" spans="1:242" s="36" customFormat="1" ht="15" customHeight="1" x14ac:dyDescent="0.25">
      <c r="A132" s="26"/>
      <c r="B132" s="27" t="s">
        <v>18</v>
      </c>
      <c r="C132" s="81" t="s">
        <v>134</v>
      </c>
      <c r="D132" s="82" t="s">
        <v>509</v>
      </c>
      <c r="E132" s="28" t="s">
        <v>510</v>
      </c>
      <c r="F132" s="29" t="s">
        <v>511</v>
      </c>
      <c r="G132" s="28" t="s">
        <v>512</v>
      </c>
      <c r="H132" s="30" t="s">
        <v>88</v>
      </c>
      <c r="I132" s="31" t="s">
        <v>100</v>
      </c>
      <c r="J132" s="32">
        <v>20210802</v>
      </c>
      <c r="K132" s="32">
        <v>20220121</v>
      </c>
      <c r="L132" s="33">
        <v>30102</v>
      </c>
      <c r="M132" s="34">
        <v>34528</v>
      </c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</row>
    <row r="133" spans="1:242" s="36" customFormat="1" ht="15" customHeight="1" x14ac:dyDescent="0.25">
      <c r="A133" s="26"/>
      <c r="B133" s="27" t="s">
        <v>18</v>
      </c>
      <c r="C133" s="81" t="s">
        <v>134</v>
      </c>
      <c r="D133" s="82" t="s">
        <v>513</v>
      </c>
      <c r="E133" s="28" t="s">
        <v>514</v>
      </c>
      <c r="F133" s="29" t="s">
        <v>515</v>
      </c>
      <c r="G133" s="28" t="s">
        <v>516</v>
      </c>
      <c r="H133" s="30" t="s">
        <v>39</v>
      </c>
      <c r="I133" s="31" t="s">
        <v>30</v>
      </c>
      <c r="J133" s="32">
        <v>20210802</v>
      </c>
      <c r="K133" s="32">
        <v>20220121</v>
      </c>
      <c r="L133" s="33">
        <v>30102</v>
      </c>
      <c r="M133" s="34">
        <v>36699.519999999997</v>
      </c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</row>
    <row r="134" spans="1:242" s="36" customFormat="1" ht="15" customHeight="1" x14ac:dyDescent="0.25">
      <c r="A134" s="26"/>
      <c r="B134" s="27" t="s">
        <v>18</v>
      </c>
      <c r="C134" s="81" t="s">
        <v>134</v>
      </c>
      <c r="D134" s="82" t="s">
        <v>517</v>
      </c>
      <c r="E134" s="28" t="s">
        <v>518</v>
      </c>
      <c r="F134" s="29" t="s">
        <v>519</v>
      </c>
      <c r="G134" s="28" t="s">
        <v>520</v>
      </c>
      <c r="H134" s="30" t="s">
        <v>39</v>
      </c>
      <c r="I134" s="31" t="s">
        <v>25</v>
      </c>
      <c r="J134" s="32">
        <v>20210802</v>
      </c>
      <c r="K134" s="32">
        <v>20220121</v>
      </c>
      <c r="L134" s="33">
        <v>30102</v>
      </c>
      <c r="M134" s="34">
        <v>48308.86</v>
      </c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  <c r="HY134" s="35"/>
      <c r="HZ134" s="35"/>
      <c r="IA134" s="35"/>
      <c r="IB134" s="35"/>
      <c r="IC134" s="35"/>
      <c r="ID134" s="35"/>
      <c r="IE134" s="35"/>
      <c r="IF134" s="35"/>
      <c r="IG134" s="35"/>
      <c r="IH134" s="35"/>
    </row>
    <row r="135" spans="1:242" s="36" customFormat="1" ht="15" customHeight="1" x14ac:dyDescent="0.25">
      <c r="A135" s="26"/>
      <c r="B135" s="27" t="s">
        <v>18</v>
      </c>
      <c r="C135" s="81" t="s">
        <v>134</v>
      </c>
      <c r="D135" s="82" t="s">
        <v>521</v>
      </c>
      <c r="E135" s="28" t="s">
        <v>522</v>
      </c>
      <c r="F135" s="29" t="s">
        <v>523</v>
      </c>
      <c r="G135" s="28" t="s">
        <v>524</v>
      </c>
      <c r="H135" s="30" t="s">
        <v>24</v>
      </c>
      <c r="I135" s="31" t="s">
        <v>298</v>
      </c>
      <c r="J135" s="32">
        <v>20210802</v>
      </c>
      <c r="K135" s="32">
        <v>20220121</v>
      </c>
      <c r="L135" s="33">
        <v>30102</v>
      </c>
      <c r="M135" s="34">
        <v>31464.34</v>
      </c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  <c r="HY135" s="35"/>
      <c r="HZ135" s="35"/>
      <c r="IA135" s="35"/>
      <c r="IB135" s="35"/>
      <c r="IC135" s="35"/>
      <c r="ID135" s="35"/>
      <c r="IE135" s="35"/>
      <c r="IF135" s="35"/>
      <c r="IG135" s="35"/>
      <c r="IH135" s="35"/>
    </row>
    <row r="136" spans="1:242" s="36" customFormat="1" ht="15" customHeight="1" x14ac:dyDescent="0.25">
      <c r="A136" s="26"/>
      <c r="B136" s="27" t="s">
        <v>18</v>
      </c>
      <c r="C136" s="81" t="s">
        <v>134</v>
      </c>
      <c r="D136" s="82" t="s">
        <v>525</v>
      </c>
      <c r="E136" s="28" t="s">
        <v>526</v>
      </c>
      <c r="F136" s="29" t="s">
        <v>527</v>
      </c>
      <c r="G136" s="28" t="s">
        <v>528</v>
      </c>
      <c r="H136" s="30" t="s">
        <v>39</v>
      </c>
      <c r="I136" s="31" t="s">
        <v>25</v>
      </c>
      <c r="J136" s="32">
        <v>20210802</v>
      </c>
      <c r="K136" s="32">
        <v>20220121</v>
      </c>
      <c r="L136" s="33">
        <v>30102</v>
      </c>
      <c r="M136" s="34">
        <v>48308.86</v>
      </c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  <c r="IB136" s="35"/>
      <c r="IC136" s="35"/>
      <c r="ID136" s="35"/>
      <c r="IE136" s="35"/>
      <c r="IF136" s="35"/>
      <c r="IG136" s="35"/>
      <c r="IH136" s="35"/>
    </row>
    <row r="137" spans="1:242" s="36" customFormat="1" ht="15" customHeight="1" x14ac:dyDescent="0.25">
      <c r="A137" s="26"/>
      <c r="B137" s="27" t="s">
        <v>18</v>
      </c>
      <c r="C137" s="81" t="s">
        <v>134</v>
      </c>
      <c r="D137" s="82" t="s">
        <v>529</v>
      </c>
      <c r="E137" s="28" t="s">
        <v>530</v>
      </c>
      <c r="F137" s="29" t="s">
        <v>531</v>
      </c>
      <c r="G137" s="28" t="s">
        <v>532</v>
      </c>
      <c r="H137" s="30" t="s">
        <v>39</v>
      </c>
      <c r="I137" s="31" t="s">
        <v>233</v>
      </c>
      <c r="J137" s="32">
        <v>20210802</v>
      </c>
      <c r="K137" s="32">
        <v>20220121</v>
      </c>
      <c r="L137" s="33">
        <v>30102</v>
      </c>
      <c r="M137" s="34">
        <v>39362.370000000003</v>
      </c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</row>
    <row r="138" spans="1:242" s="36" customFormat="1" ht="15" customHeight="1" x14ac:dyDescent="0.25">
      <c r="A138" s="26"/>
      <c r="B138" s="27" t="s">
        <v>18</v>
      </c>
      <c r="C138" s="81" t="s">
        <v>134</v>
      </c>
      <c r="D138" s="82" t="s">
        <v>533</v>
      </c>
      <c r="E138" s="28" t="s">
        <v>534</v>
      </c>
      <c r="F138" s="29" t="s">
        <v>535</v>
      </c>
      <c r="G138" s="28" t="s">
        <v>536</v>
      </c>
      <c r="H138" s="30" t="s">
        <v>39</v>
      </c>
      <c r="I138" s="31" t="s">
        <v>25</v>
      </c>
      <c r="J138" s="32">
        <v>20210802</v>
      </c>
      <c r="K138" s="32">
        <v>20220121</v>
      </c>
      <c r="L138" s="33">
        <v>30102</v>
      </c>
      <c r="M138" s="34">
        <v>47798.38</v>
      </c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5"/>
      <c r="FH138" s="35"/>
      <c r="FI138" s="35"/>
      <c r="FJ138" s="35"/>
      <c r="FK138" s="35"/>
      <c r="FL138" s="35"/>
      <c r="FM138" s="35"/>
      <c r="FN138" s="35"/>
      <c r="FO138" s="35"/>
      <c r="FP138" s="35"/>
      <c r="FQ138" s="35"/>
      <c r="FR138" s="35"/>
      <c r="FS138" s="35"/>
      <c r="FT138" s="35"/>
      <c r="FU138" s="35"/>
      <c r="FV138" s="35"/>
      <c r="FW138" s="35"/>
      <c r="FX138" s="35"/>
      <c r="FY138" s="35"/>
      <c r="FZ138" s="35"/>
      <c r="GA138" s="35"/>
      <c r="GB138" s="35"/>
      <c r="GC138" s="35"/>
      <c r="GD138" s="35"/>
      <c r="GE138" s="35"/>
      <c r="GF138" s="35"/>
      <c r="GG138" s="35"/>
      <c r="GH138" s="35"/>
      <c r="GI138" s="35"/>
      <c r="GJ138" s="35"/>
      <c r="GK138" s="35"/>
      <c r="GL138" s="35"/>
      <c r="GM138" s="35"/>
      <c r="GN138" s="35"/>
      <c r="GO138" s="35"/>
      <c r="GP138" s="35"/>
      <c r="GQ138" s="35"/>
      <c r="GR138" s="35"/>
      <c r="GS138" s="35"/>
      <c r="GT138" s="35"/>
      <c r="GU138" s="35"/>
      <c r="GV138" s="35"/>
      <c r="GW138" s="35"/>
      <c r="GX138" s="35"/>
      <c r="GY138" s="35"/>
      <c r="GZ138" s="35"/>
      <c r="HA138" s="35"/>
      <c r="HB138" s="35"/>
      <c r="HC138" s="35"/>
      <c r="HD138" s="35"/>
      <c r="HE138" s="35"/>
      <c r="HF138" s="35"/>
      <c r="HG138" s="35"/>
      <c r="HH138" s="35"/>
      <c r="HI138" s="35"/>
      <c r="HJ138" s="35"/>
      <c r="HK138" s="35"/>
      <c r="HL138" s="35"/>
      <c r="HM138" s="35"/>
      <c r="HN138" s="35"/>
      <c r="HO138" s="35"/>
      <c r="HP138" s="35"/>
      <c r="HQ138" s="35"/>
      <c r="HR138" s="35"/>
      <c r="HS138" s="35"/>
      <c r="HT138" s="35"/>
      <c r="HU138" s="35"/>
      <c r="HV138" s="35"/>
      <c r="HW138" s="35"/>
      <c r="HX138" s="35"/>
      <c r="HY138" s="35"/>
      <c r="HZ138" s="35"/>
      <c r="IA138" s="35"/>
      <c r="IB138" s="35"/>
      <c r="IC138" s="35"/>
      <c r="ID138" s="35"/>
      <c r="IE138" s="35"/>
      <c r="IF138" s="35"/>
      <c r="IG138" s="35"/>
      <c r="IH138" s="35"/>
    </row>
    <row r="139" spans="1:242" s="36" customFormat="1" ht="15" customHeight="1" x14ac:dyDescent="0.25">
      <c r="A139" s="26"/>
      <c r="B139" s="27" t="s">
        <v>18</v>
      </c>
      <c r="C139" s="81" t="s">
        <v>134</v>
      </c>
      <c r="D139" s="82" t="s">
        <v>537</v>
      </c>
      <c r="E139" s="28" t="s">
        <v>538</v>
      </c>
      <c r="F139" s="29" t="s">
        <v>539</v>
      </c>
      <c r="G139" s="28" t="s">
        <v>540</v>
      </c>
      <c r="H139" s="30" t="s">
        <v>541</v>
      </c>
      <c r="I139" s="31" t="s">
        <v>233</v>
      </c>
      <c r="J139" s="32">
        <v>20210802</v>
      </c>
      <c r="K139" s="32">
        <v>20220121</v>
      </c>
      <c r="L139" s="33">
        <v>30102</v>
      </c>
      <c r="M139" s="34">
        <v>24338.68</v>
      </c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  <c r="IB139" s="35"/>
      <c r="IC139" s="35"/>
      <c r="ID139" s="35"/>
      <c r="IE139" s="35"/>
      <c r="IF139" s="35"/>
      <c r="IG139" s="35"/>
      <c r="IH139" s="35"/>
    </row>
    <row r="140" spans="1:242" s="36" customFormat="1" ht="15" customHeight="1" x14ac:dyDescent="0.25">
      <c r="A140" s="26"/>
      <c r="B140" s="27" t="s">
        <v>18</v>
      </c>
      <c r="C140" s="81" t="s">
        <v>134</v>
      </c>
      <c r="D140" s="82" t="s">
        <v>542</v>
      </c>
      <c r="E140" s="28" t="s">
        <v>543</v>
      </c>
      <c r="F140" s="29" t="s">
        <v>544</v>
      </c>
      <c r="G140" s="28" t="s">
        <v>545</v>
      </c>
      <c r="H140" s="30" t="s">
        <v>39</v>
      </c>
      <c r="I140" s="31" t="s">
        <v>30</v>
      </c>
      <c r="J140" s="32">
        <v>20210802</v>
      </c>
      <c r="K140" s="32">
        <v>20220121</v>
      </c>
      <c r="L140" s="33">
        <v>30102</v>
      </c>
      <c r="M140" s="34">
        <v>36435.99</v>
      </c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</row>
    <row r="141" spans="1:242" s="36" customFormat="1" ht="15" customHeight="1" x14ac:dyDescent="0.25">
      <c r="A141" s="26"/>
      <c r="B141" s="27" t="s">
        <v>18</v>
      </c>
      <c r="C141" s="81" t="s">
        <v>134</v>
      </c>
      <c r="D141" s="82" t="s">
        <v>546</v>
      </c>
      <c r="E141" s="28" t="s">
        <v>547</v>
      </c>
      <c r="F141" s="29" t="s">
        <v>548</v>
      </c>
      <c r="G141" s="28" t="s">
        <v>549</v>
      </c>
      <c r="H141" s="30" t="s">
        <v>39</v>
      </c>
      <c r="I141" s="31" t="s">
        <v>49</v>
      </c>
      <c r="J141" s="32">
        <v>20210802</v>
      </c>
      <c r="K141" s="32">
        <v>20220121</v>
      </c>
      <c r="L141" s="33">
        <v>30102</v>
      </c>
      <c r="M141" s="34">
        <v>26095.86</v>
      </c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  <c r="HG141" s="35"/>
      <c r="HH141" s="35"/>
      <c r="HI141" s="35"/>
      <c r="HJ141" s="35"/>
      <c r="HK141" s="35"/>
      <c r="HL141" s="35"/>
      <c r="HM141" s="35"/>
      <c r="HN141" s="35"/>
      <c r="HO141" s="35"/>
      <c r="HP141" s="35"/>
      <c r="HQ141" s="35"/>
      <c r="HR141" s="35"/>
      <c r="HS141" s="35"/>
      <c r="HT141" s="35"/>
      <c r="HU141" s="35"/>
      <c r="HV141" s="35"/>
      <c r="HW141" s="35"/>
      <c r="HX141" s="35"/>
      <c r="HY141" s="35"/>
      <c r="HZ141" s="35"/>
      <c r="IA141" s="35"/>
      <c r="IB141" s="35"/>
      <c r="IC141" s="35"/>
      <c r="ID141" s="35"/>
      <c r="IE141" s="35"/>
      <c r="IF141" s="35"/>
      <c r="IG141" s="35"/>
      <c r="IH141" s="35"/>
    </row>
    <row r="142" spans="1:242" s="36" customFormat="1" ht="15" customHeight="1" x14ac:dyDescent="0.25">
      <c r="A142" s="26"/>
      <c r="B142" s="27" t="s">
        <v>18</v>
      </c>
      <c r="C142" s="81" t="s">
        <v>180</v>
      </c>
      <c r="D142" s="82" t="s">
        <v>550</v>
      </c>
      <c r="E142" s="28" t="s">
        <v>551</v>
      </c>
      <c r="F142" s="29" t="s">
        <v>552</v>
      </c>
      <c r="G142" s="28" t="s">
        <v>553</v>
      </c>
      <c r="H142" s="30" t="s">
        <v>39</v>
      </c>
      <c r="I142" s="31" t="s">
        <v>233</v>
      </c>
      <c r="J142" s="32">
        <v>20210802</v>
      </c>
      <c r="K142" s="32">
        <v>20220121</v>
      </c>
      <c r="L142" s="33">
        <v>30102</v>
      </c>
      <c r="M142" s="34">
        <v>38356.800000000003</v>
      </c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  <c r="HG142" s="35"/>
      <c r="HH142" s="35"/>
      <c r="HI142" s="35"/>
      <c r="HJ142" s="35"/>
      <c r="HK142" s="35"/>
      <c r="HL142" s="35"/>
      <c r="HM142" s="35"/>
      <c r="HN142" s="35"/>
      <c r="HO142" s="35"/>
      <c r="HP142" s="35"/>
      <c r="HQ142" s="35"/>
      <c r="HR142" s="35"/>
      <c r="HS142" s="35"/>
      <c r="HT142" s="35"/>
      <c r="HU142" s="35"/>
      <c r="HV142" s="35"/>
      <c r="HW142" s="35"/>
      <c r="HX142" s="35"/>
      <c r="HY142" s="35"/>
      <c r="HZ142" s="35"/>
      <c r="IA142" s="35"/>
      <c r="IB142" s="35"/>
      <c r="IC142" s="35"/>
      <c r="ID142" s="35"/>
      <c r="IE142" s="35"/>
      <c r="IF142" s="35"/>
      <c r="IG142" s="35"/>
      <c r="IH142" s="35"/>
    </row>
    <row r="143" spans="1:242" s="36" customFormat="1" ht="15" customHeight="1" x14ac:dyDescent="0.25">
      <c r="A143" s="26"/>
      <c r="B143" s="27" t="s">
        <v>18</v>
      </c>
      <c r="C143" s="81" t="s">
        <v>180</v>
      </c>
      <c r="D143" s="82" t="s">
        <v>554</v>
      </c>
      <c r="E143" s="28" t="s">
        <v>555</v>
      </c>
      <c r="F143" s="29" t="s">
        <v>556</v>
      </c>
      <c r="G143" s="28" t="s">
        <v>557</v>
      </c>
      <c r="H143" s="30" t="s">
        <v>39</v>
      </c>
      <c r="I143" s="31" t="s">
        <v>49</v>
      </c>
      <c r="J143" s="32">
        <v>20210802</v>
      </c>
      <c r="K143" s="32">
        <v>20220121</v>
      </c>
      <c r="L143" s="33">
        <v>30102</v>
      </c>
      <c r="M143" s="34">
        <v>25090.32</v>
      </c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  <c r="HG143" s="35"/>
      <c r="HH143" s="35"/>
      <c r="HI143" s="35"/>
      <c r="HJ143" s="35"/>
      <c r="HK143" s="35"/>
      <c r="HL143" s="35"/>
      <c r="HM143" s="35"/>
      <c r="HN143" s="35"/>
      <c r="HO143" s="35"/>
      <c r="HP143" s="35"/>
      <c r="HQ143" s="35"/>
      <c r="HR143" s="35"/>
      <c r="HS143" s="35"/>
      <c r="HT143" s="35"/>
      <c r="HU143" s="35"/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35"/>
      <c r="IH143" s="35"/>
    </row>
    <row r="144" spans="1:242" s="36" customFormat="1" ht="15" customHeight="1" x14ac:dyDescent="0.25">
      <c r="A144" s="26"/>
      <c r="B144" s="27" t="s">
        <v>18</v>
      </c>
      <c r="C144" s="81" t="s">
        <v>180</v>
      </c>
      <c r="D144" s="82" t="s">
        <v>558</v>
      </c>
      <c r="E144" s="28" t="s">
        <v>559</v>
      </c>
      <c r="F144" s="29" t="s">
        <v>560</v>
      </c>
      <c r="G144" s="28" t="s">
        <v>561</v>
      </c>
      <c r="H144" s="30" t="s">
        <v>39</v>
      </c>
      <c r="I144" s="31" t="s">
        <v>298</v>
      </c>
      <c r="J144" s="32">
        <v>20210802</v>
      </c>
      <c r="K144" s="32">
        <v>20220121</v>
      </c>
      <c r="L144" s="33">
        <v>30102</v>
      </c>
      <c r="M144" s="34">
        <v>33934.58</v>
      </c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  <c r="HG144" s="35"/>
      <c r="HH144" s="35"/>
      <c r="HI144" s="35"/>
      <c r="HJ144" s="35"/>
      <c r="HK144" s="35"/>
      <c r="HL144" s="35"/>
      <c r="HM144" s="35"/>
      <c r="HN144" s="35"/>
      <c r="HO144" s="35"/>
      <c r="HP144" s="35"/>
      <c r="HQ144" s="35"/>
      <c r="HR144" s="35"/>
      <c r="HS144" s="35"/>
      <c r="HT144" s="35"/>
      <c r="HU144" s="35"/>
      <c r="HV144" s="35"/>
      <c r="HW144" s="35"/>
      <c r="HX144" s="35"/>
      <c r="HY144" s="35"/>
      <c r="HZ144" s="35"/>
      <c r="IA144" s="35"/>
      <c r="IB144" s="35"/>
      <c r="IC144" s="35"/>
      <c r="ID144" s="35"/>
      <c r="IE144" s="35"/>
      <c r="IF144" s="35"/>
      <c r="IG144" s="35"/>
      <c r="IH144" s="35"/>
    </row>
    <row r="145" spans="1:242" s="36" customFormat="1" ht="15" customHeight="1" x14ac:dyDescent="0.25">
      <c r="A145" s="26"/>
      <c r="B145" s="27" t="s">
        <v>18</v>
      </c>
      <c r="C145" s="81" t="s">
        <v>180</v>
      </c>
      <c r="D145" s="82" t="s">
        <v>562</v>
      </c>
      <c r="E145" s="28" t="s">
        <v>563</v>
      </c>
      <c r="F145" s="29" t="s">
        <v>564</v>
      </c>
      <c r="G145" s="28" t="s">
        <v>565</v>
      </c>
      <c r="H145" s="30" t="s">
        <v>39</v>
      </c>
      <c r="I145" s="31" t="s">
        <v>94</v>
      </c>
      <c r="J145" s="32">
        <v>20210802</v>
      </c>
      <c r="K145" s="32">
        <v>20220121</v>
      </c>
      <c r="L145" s="33">
        <v>30102</v>
      </c>
      <c r="M145" s="34">
        <v>43886.66</v>
      </c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  <c r="FB145" s="35"/>
      <c r="FC145" s="35"/>
      <c r="FD145" s="35"/>
      <c r="FE145" s="35"/>
      <c r="FF145" s="35"/>
      <c r="FG145" s="35"/>
      <c r="FH145" s="35"/>
      <c r="FI145" s="35"/>
      <c r="FJ145" s="35"/>
      <c r="FK145" s="35"/>
      <c r="FL145" s="35"/>
      <c r="FM145" s="35"/>
      <c r="FN145" s="35"/>
      <c r="FO145" s="35"/>
      <c r="FP145" s="35"/>
      <c r="FQ145" s="35"/>
      <c r="FR145" s="35"/>
      <c r="FS145" s="35"/>
      <c r="FT145" s="35"/>
      <c r="FU145" s="35"/>
      <c r="FV145" s="35"/>
      <c r="FW145" s="35"/>
      <c r="FX145" s="35"/>
      <c r="FY145" s="35"/>
      <c r="FZ145" s="35"/>
      <c r="GA145" s="35"/>
      <c r="GB145" s="35"/>
      <c r="GC145" s="35"/>
      <c r="GD145" s="35"/>
      <c r="GE145" s="35"/>
      <c r="GF145" s="35"/>
      <c r="GG145" s="35"/>
      <c r="GH145" s="35"/>
      <c r="GI145" s="35"/>
      <c r="GJ145" s="35"/>
      <c r="GK145" s="35"/>
      <c r="GL145" s="35"/>
      <c r="GM145" s="35"/>
      <c r="GN145" s="35"/>
      <c r="GO145" s="35"/>
      <c r="GP145" s="35"/>
      <c r="GQ145" s="35"/>
      <c r="GR145" s="35"/>
      <c r="GS145" s="35"/>
      <c r="GT145" s="35"/>
      <c r="GU145" s="35"/>
      <c r="GV145" s="35"/>
      <c r="GW145" s="35"/>
      <c r="GX145" s="35"/>
      <c r="GY145" s="35"/>
      <c r="GZ145" s="35"/>
      <c r="HA145" s="35"/>
      <c r="HB145" s="35"/>
      <c r="HC145" s="35"/>
      <c r="HD145" s="35"/>
      <c r="HE145" s="35"/>
      <c r="HF145" s="35"/>
      <c r="HG145" s="35"/>
      <c r="HH145" s="35"/>
      <c r="HI145" s="35"/>
      <c r="HJ145" s="35"/>
      <c r="HK145" s="35"/>
      <c r="HL145" s="35"/>
      <c r="HM145" s="35"/>
      <c r="HN145" s="35"/>
      <c r="HO145" s="35"/>
      <c r="HP145" s="35"/>
      <c r="HQ145" s="35"/>
      <c r="HR145" s="35"/>
      <c r="HS145" s="35"/>
      <c r="HT145" s="35"/>
      <c r="HU145" s="35"/>
      <c r="HV145" s="35"/>
      <c r="HW145" s="35"/>
      <c r="HX145" s="35"/>
      <c r="HY145" s="35"/>
      <c r="HZ145" s="35"/>
      <c r="IA145" s="35"/>
      <c r="IB145" s="35"/>
      <c r="IC145" s="35"/>
      <c r="ID145" s="35"/>
      <c r="IE145" s="35"/>
      <c r="IF145" s="35"/>
      <c r="IG145" s="35"/>
      <c r="IH145" s="35"/>
    </row>
    <row r="146" spans="1:242" s="36" customFormat="1" ht="15" customHeight="1" x14ac:dyDescent="0.25">
      <c r="A146" s="26"/>
      <c r="B146" s="27" t="s">
        <v>18</v>
      </c>
      <c r="C146" s="81" t="s">
        <v>180</v>
      </c>
      <c r="D146" s="82" t="s">
        <v>566</v>
      </c>
      <c r="E146" s="28" t="s">
        <v>567</v>
      </c>
      <c r="F146" s="29" t="s">
        <v>568</v>
      </c>
      <c r="G146" s="28" t="s">
        <v>569</v>
      </c>
      <c r="H146" s="30" t="s">
        <v>39</v>
      </c>
      <c r="I146" s="31" t="s">
        <v>89</v>
      </c>
      <c r="J146" s="32">
        <v>20210802</v>
      </c>
      <c r="K146" s="32">
        <v>20220121</v>
      </c>
      <c r="L146" s="33">
        <v>30102</v>
      </c>
      <c r="M146" s="34">
        <v>32804.559999999998</v>
      </c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  <c r="HG146" s="35"/>
      <c r="HH146" s="35"/>
      <c r="HI146" s="35"/>
      <c r="HJ146" s="35"/>
      <c r="HK146" s="35"/>
      <c r="HL146" s="35"/>
      <c r="HM146" s="35"/>
      <c r="HN146" s="35"/>
      <c r="HO146" s="35"/>
      <c r="HP146" s="35"/>
      <c r="HQ146" s="35"/>
      <c r="HR146" s="35"/>
      <c r="HS146" s="35"/>
      <c r="HT146" s="35"/>
      <c r="HU146" s="35"/>
      <c r="HV146" s="35"/>
      <c r="HW146" s="35"/>
      <c r="HX146" s="35"/>
      <c r="HY146" s="35"/>
      <c r="HZ146" s="35"/>
      <c r="IA146" s="35"/>
      <c r="IB146" s="35"/>
      <c r="IC146" s="35"/>
      <c r="ID146" s="35"/>
      <c r="IE146" s="35"/>
      <c r="IF146" s="35"/>
      <c r="IG146" s="35"/>
      <c r="IH146" s="35"/>
    </row>
    <row r="147" spans="1:242" s="36" customFormat="1" ht="15" customHeight="1" x14ac:dyDescent="0.25">
      <c r="A147" s="26"/>
      <c r="B147" s="27" t="s">
        <v>18</v>
      </c>
      <c r="C147" s="81" t="s">
        <v>19</v>
      </c>
      <c r="D147" s="82" t="s">
        <v>570</v>
      </c>
      <c r="E147" s="28" t="s">
        <v>571</v>
      </c>
      <c r="F147" s="29" t="s">
        <v>572</v>
      </c>
      <c r="G147" s="28" t="s">
        <v>573</v>
      </c>
      <c r="H147" s="30" t="s">
        <v>24</v>
      </c>
      <c r="I147" s="31" t="s">
        <v>25</v>
      </c>
      <c r="J147" s="32">
        <v>20210802</v>
      </c>
      <c r="K147" s="32">
        <v>20220121</v>
      </c>
      <c r="L147" s="33">
        <v>30102</v>
      </c>
      <c r="M147" s="34">
        <v>42407.4</v>
      </c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  <c r="FF147" s="35"/>
      <c r="FG147" s="35"/>
      <c r="FH147" s="35"/>
      <c r="FI147" s="35"/>
      <c r="FJ147" s="35"/>
      <c r="FK147" s="35"/>
      <c r="FL147" s="35"/>
      <c r="FM147" s="35"/>
      <c r="FN147" s="35"/>
      <c r="FO147" s="35"/>
      <c r="FP147" s="35"/>
      <c r="FQ147" s="35"/>
      <c r="FR147" s="35"/>
      <c r="FS147" s="35"/>
      <c r="FT147" s="35"/>
      <c r="FU147" s="35"/>
      <c r="FV147" s="35"/>
      <c r="FW147" s="35"/>
      <c r="FX147" s="35"/>
      <c r="FY147" s="35"/>
      <c r="FZ147" s="35"/>
      <c r="GA147" s="35"/>
      <c r="GB147" s="35"/>
      <c r="GC147" s="35"/>
      <c r="GD147" s="35"/>
      <c r="GE147" s="35"/>
      <c r="GF147" s="35"/>
      <c r="GG147" s="35"/>
      <c r="GH147" s="35"/>
      <c r="GI147" s="35"/>
      <c r="GJ147" s="35"/>
      <c r="GK147" s="35"/>
      <c r="GL147" s="35"/>
      <c r="GM147" s="35"/>
      <c r="GN147" s="35"/>
      <c r="GO147" s="35"/>
      <c r="GP147" s="35"/>
      <c r="GQ147" s="35"/>
      <c r="GR147" s="35"/>
      <c r="GS147" s="35"/>
      <c r="GT147" s="35"/>
      <c r="GU147" s="35"/>
      <c r="GV147" s="35"/>
      <c r="GW147" s="35"/>
      <c r="GX147" s="35"/>
      <c r="GY147" s="35"/>
      <c r="GZ147" s="35"/>
      <c r="HA147" s="35"/>
      <c r="HB147" s="35"/>
      <c r="HC147" s="35"/>
      <c r="HD147" s="35"/>
      <c r="HE147" s="35"/>
      <c r="HF147" s="35"/>
      <c r="HG147" s="35"/>
      <c r="HH147" s="35"/>
      <c r="HI147" s="35"/>
      <c r="HJ147" s="35"/>
      <c r="HK147" s="35"/>
      <c r="HL147" s="35"/>
      <c r="HM147" s="35"/>
      <c r="HN147" s="35"/>
      <c r="HO147" s="35"/>
      <c r="HP147" s="35"/>
      <c r="HQ147" s="35"/>
      <c r="HR147" s="35"/>
      <c r="HS147" s="35"/>
      <c r="HT147" s="35"/>
      <c r="HU147" s="35"/>
      <c r="HV147" s="35"/>
      <c r="HW147" s="35"/>
      <c r="HX147" s="35"/>
      <c r="HY147" s="35"/>
      <c r="HZ147" s="35"/>
      <c r="IA147" s="35"/>
      <c r="IB147" s="35"/>
      <c r="IC147" s="35"/>
      <c r="ID147" s="35"/>
      <c r="IE147" s="35"/>
      <c r="IF147" s="35"/>
      <c r="IG147" s="35"/>
      <c r="IH147" s="35"/>
    </row>
    <row r="148" spans="1:242" s="36" customFormat="1" ht="15" customHeight="1" x14ac:dyDescent="0.25">
      <c r="A148" s="26"/>
      <c r="B148" s="27" t="s">
        <v>18</v>
      </c>
      <c r="C148" s="81" t="s">
        <v>19</v>
      </c>
      <c r="D148" s="82" t="s">
        <v>574</v>
      </c>
      <c r="E148" s="28" t="s">
        <v>575</v>
      </c>
      <c r="F148" s="29" t="s">
        <v>576</v>
      </c>
      <c r="G148" s="28" t="s">
        <v>577</v>
      </c>
      <c r="H148" s="30" t="s">
        <v>24</v>
      </c>
      <c r="I148" s="31" t="s">
        <v>100</v>
      </c>
      <c r="J148" s="32">
        <v>20210802</v>
      </c>
      <c r="K148" s="32">
        <v>20220121</v>
      </c>
      <c r="L148" s="33">
        <v>30102</v>
      </c>
      <c r="M148" s="34">
        <v>40719.82</v>
      </c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  <c r="FB148" s="35"/>
      <c r="FC148" s="35"/>
      <c r="FD148" s="35"/>
      <c r="FE148" s="35"/>
      <c r="FF148" s="35"/>
      <c r="FG148" s="35"/>
      <c r="FH148" s="35"/>
      <c r="FI148" s="35"/>
      <c r="FJ148" s="35"/>
      <c r="FK148" s="35"/>
      <c r="FL148" s="35"/>
      <c r="FM148" s="35"/>
      <c r="FN148" s="35"/>
      <c r="FO148" s="35"/>
      <c r="FP148" s="35"/>
      <c r="FQ148" s="35"/>
      <c r="FR148" s="35"/>
      <c r="FS148" s="35"/>
      <c r="FT148" s="35"/>
      <c r="FU148" s="35"/>
      <c r="FV148" s="35"/>
      <c r="FW148" s="35"/>
      <c r="FX148" s="35"/>
      <c r="FY148" s="35"/>
      <c r="FZ148" s="35"/>
      <c r="GA148" s="35"/>
      <c r="GB148" s="35"/>
      <c r="GC148" s="35"/>
      <c r="GD148" s="35"/>
      <c r="GE148" s="35"/>
      <c r="GF148" s="35"/>
      <c r="GG148" s="35"/>
      <c r="GH148" s="35"/>
      <c r="GI148" s="35"/>
      <c r="GJ148" s="35"/>
      <c r="GK148" s="35"/>
      <c r="GL148" s="35"/>
      <c r="GM148" s="35"/>
      <c r="GN148" s="35"/>
      <c r="GO148" s="35"/>
      <c r="GP148" s="35"/>
      <c r="GQ148" s="35"/>
      <c r="GR148" s="35"/>
      <c r="GS148" s="35"/>
      <c r="GT148" s="35"/>
      <c r="GU148" s="35"/>
      <c r="GV148" s="35"/>
      <c r="GW148" s="35"/>
      <c r="GX148" s="35"/>
      <c r="GY148" s="35"/>
      <c r="GZ148" s="35"/>
      <c r="HA148" s="35"/>
      <c r="HB148" s="35"/>
      <c r="HC148" s="35"/>
      <c r="HD148" s="35"/>
      <c r="HE148" s="35"/>
      <c r="HF148" s="35"/>
      <c r="HG148" s="35"/>
      <c r="HH148" s="35"/>
      <c r="HI148" s="35"/>
      <c r="HJ148" s="35"/>
      <c r="HK148" s="35"/>
      <c r="HL148" s="35"/>
      <c r="HM148" s="35"/>
      <c r="HN148" s="35"/>
      <c r="HO148" s="35"/>
      <c r="HP148" s="35"/>
      <c r="HQ148" s="35"/>
      <c r="HR148" s="35"/>
      <c r="HS148" s="35"/>
      <c r="HT148" s="35"/>
      <c r="HU148" s="35"/>
      <c r="HV148" s="35"/>
      <c r="HW148" s="35"/>
      <c r="HX148" s="35"/>
      <c r="HY148" s="35"/>
      <c r="HZ148" s="35"/>
      <c r="IA148" s="35"/>
      <c r="IB148" s="35"/>
      <c r="IC148" s="35"/>
      <c r="ID148" s="35"/>
      <c r="IE148" s="35"/>
      <c r="IF148" s="35"/>
      <c r="IG148" s="35"/>
      <c r="IH148" s="35"/>
    </row>
    <row r="149" spans="1:242" s="36" customFormat="1" ht="15" customHeight="1" x14ac:dyDescent="0.25">
      <c r="A149" s="26"/>
      <c r="B149" s="27" t="s">
        <v>18</v>
      </c>
      <c r="C149" s="81" t="s">
        <v>44</v>
      </c>
      <c r="D149" s="82" t="s">
        <v>578</v>
      </c>
      <c r="E149" s="28" t="s">
        <v>579</v>
      </c>
      <c r="F149" s="29" t="s">
        <v>580</v>
      </c>
      <c r="G149" s="28" t="s">
        <v>581</v>
      </c>
      <c r="H149" s="30" t="s">
        <v>39</v>
      </c>
      <c r="I149" s="31" t="s">
        <v>89</v>
      </c>
      <c r="J149" s="32">
        <v>20210802</v>
      </c>
      <c r="K149" s="32">
        <v>20220121</v>
      </c>
      <c r="L149" s="33">
        <v>30102</v>
      </c>
      <c r="M149" s="34">
        <v>30992.26</v>
      </c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  <c r="FF149" s="35"/>
      <c r="FG149" s="35"/>
      <c r="FH149" s="35"/>
      <c r="FI149" s="35"/>
      <c r="FJ149" s="35"/>
      <c r="FK149" s="35"/>
      <c r="FL149" s="35"/>
      <c r="FM149" s="35"/>
      <c r="FN149" s="35"/>
      <c r="FO149" s="35"/>
      <c r="FP149" s="35"/>
      <c r="FQ149" s="35"/>
      <c r="FR149" s="35"/>
      <c r="FS149" s="35"/>
      <c r="FT149" s="35"/>
      <c r="FU149" s="35"/>
      <c r="FV149" s="35"/>
      <c r="FW149" s="35"/>
      <c r="FX149" s="35"/>
      <c r="FY149" s="35"/>
      <c r="FZ149" s="35"/>
      <c r="GA149" s="35"/>
      <c r="GB149" s="35"/>
      <c r="GC149" s="35"/>
      <c r="GD149" s="35"/>
      <c r="GE149" s="35"/>
      <c r="GF149" s="35"/>
      <c r="GG149" s="35"/>
      <c r="GH149" s="35"/>
      <c r="GI149" s="35"/>
      <c r="GJ149" s="35"/>
      <c r="GK149" s="35"/>
      <c r="GL149" s="35"/>
      <c r="GM149" s="35"/>
      <c r="GN149" s="35"/>
      <c r="GO149" s="35"/>
      <c r="GP149" s="35"/>
      <c r="GQ149" s="35"/>
      <c r="GR149" s="35"/>
      <c r="GS149" s="35"/>
      <c r="GT149" s="35"/>
      <c r="GU149" s="35"/>
      <c r="GV149" s="35"/>
      <c r="GW149" s="35"/>
      <c r="GX149" s="35"/>
      <c r="GY149" s="35"/>
      <c r="GZ149" s="35"/>
      <c r="HA149" s="35"/>
      <c r="HB149" s="35"/>
      <c r="HC149" s="35"/>
      <c r="HD149" s="35"/>
      <c r="HE149" s="35"/>
      <c r="HF149" s="35"/>
      <c r="HG149" s="35"/>
      <c r="HH149" s="35"/>
      <c r="HI149" s="35"/>
      <c r="HJ149" s="35"/>
      <c r="HK149" s="35"/>
      <c r="HL149" s="35"/>
      <c r="HM149" s="35"/>
      <c r="HN149" s="35"/>
      <c r="HO149" s="35"/>
      <c r="HP149" s="35"/>
      <c r="HQ149" s="35"/>
      <c r="HR149" s="35"/>
      <c r="HS149" s="35"/>
      <c r="HT149" s="35"/>
      <c r="HU149" s="35"/>
      <c r="HV149" s="35"/>
      <c r="HW149" s="35"/>
      <c r="HX149" s="35"/>
      <c r="HY149" s="35"/>
      <c r="HZ149" s="35"/>
      <c r="IA149" s="35"/>
      <c r="IB149" s="35"/>
      <c r="IC149" s="35"/>
      <c r="ID149" s="35"/>
      <c r="IE149" s="35"/>
      <c r="IF149" s="35"/>
      <c r="IG149" s="35"/>
      <c r="IH149" s="35"/>
    </row>
    <row r="150" spans="1:242" s="36" customFormat="1" ht="15" customHeight="1" x14ac:dyDescent="0.25">
      <c r="A150" s="26"/>
      <c r="B150" s="27" t="s">
        <v>18</v>
      </c>
      <c r="C150" s="81" t="s">
        <v>44</v>
      </c>
      <c r="D150" s="82" t="s">
        <v>582</v>
      </c>
      <c r="E150" s="28" t="s">
        <v>583</v>
      </c>
      <c r="F150" s="29" t="s">
        <v>584</v>
      </c>
      <c r="G150" s="28" t="s">
        <v>585</v>
      </c>
      <c r="H150" s="30" t="s">
        <v>39</v>
      </c>
      <c r="I150" s="31" t="s">
        <v>233</v>
      </c>
      <c r="J150" s="32">
        <v>20210802</v>
      </c>
      <c r="K150" s="32">
        <v>20220121</v>
      </c>
      <c r="L150" s="33">
        <v>30102</v>
      </c>
      <c r="M150" s="34">
        <v>38340.82</v>
      </c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  <c r="HN150" s="35"/>
      <c r="HO150" s="35"/>
      <c r="HP150" s="35"/>
      <c r="HQ150" s="35"/>
      <c r="HR150" s="35"/>
      <c r="HS150" s="35"/>
      <c r="HT150" s="35"/>
      <c r="HU150" s="35"/>
      <c r="HV150" s="35"/>
      <c r="HW150" s="35"/>
      <c r="HX150" s="35"/>
      <c r="HY150" s="35"/>
      <c r="HZ150" s="35"/>
      <c r="IA150" s="35"/>
      <c r="IB150" s="35"/>
      <c r="IC150" s="35"/>
      <c r="ID150" s="35"/>
      <c r="IE150" s="35"/>
      <c r="IF150" s="35"/>
      <c r="IG150" s="35"/>
      <c r="IH150" s="35"/>
    </row>
    <row r="151" spans="1:242" s="36" customFormat="1" ht="15" customHeight="1" x14ac:dyDescent="0.25">
      <c r="A151" s="26"/>
      <c r="B151" s="27" t="s">
        <v>18</v>
      </c>
      <c r="C151" s="81" t="s">
        <v>44</v>
      </c>
      <c r="D151" s="82" t="s">
        <v>586</v>
      </c>
      <c r="E151" s="28" t="s">
        <v>587</v>
      </c>
      <c r="F151" s="29" t="s">
        <v>588</v>
      </c>
      <c r="G151" s="28" t="s">
        <v>589</v>
      </c>
      <c r="H151" s="30" t="s">
        <v>24</v>
      </c>
      <c r="I151" s="31" t="s">
        <v>159</v>
      </c>
      <c r="J151" s="32">
        <v>20210802</v>
      </c>
      <c r="K151" s="32">
        <v>20220121</v>
      </c>
      <c r="L151" s="33">
        <v>30102</v>
      </c>
      <c r="M151" s="34">
        <v>24802.6</v>
      </c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  <c r="FB151" s="35"/>
      <c r="FC151" s="35"/>
      <c r="FD151" s="35"/>
      <c r="FE151" s="35"/>
      <c r="FF151" s="35"/>
      <c r="FG151" s="35"/>
      <c r="FH151" s="35"/>
      <c r="FI151" s="35"/>
      <c r="FJ151" s="35"/>
      <c r="FK151" s="35"/>
      <c r="FL151" s="35"/>
      <c r="FM151" s="35"/>
      <c r="FN151" s="35"/>
      <c r="FO151" s="35"/>
      <c r="FP151" s="35"/>
      <c r="FQ151" s="35"/>
      <c r="FR151" s="35"/>
      <c r="FS151" s="35"/>
      <c r="FT151" s="35"/>
      <c r="FU151" s="35"/>
      <c r="FV151" s="35"/>
      <c r="FW151" s="35"/>
      <c r="FX151" s="35"/>
      <c r="FY151" s="35"/>
      <c r="FZ151" s="35"/>
      <c r="GA151" s="35"/>
      <c r="GB151" s="35"/>
      <c r="GC151" s="35"/>
      <c r="GD151" s="35"/>
      <c r="GE151" s="35"/>
      <c r="GF151" s="35"/>
      <c r="GG151" s="35"/>
      <c r="GH151" s="35"/>
      <c r="GI151" s="35"/>
      <c r="GJ151" s="35"/>
      <c r="GK151" s="35"/>
      <c r="GL151" s="35"/>
      <c r="GM151" s="35"/>
      <c r="GN151" s="35"/>
      <c r="GO151" s="35"/>
      <c r="GP151" s="35"/>
      <c r="GQ151" s="35"/>
      <c r="GR151" s="35"/>
      <c r="GS151" s="35"/>
      <c r="GT151" s="35"/>
      <c r="GU151" s="35"/>
      <c r="GV151" s="35"/>
      <c r="GW151" s="35"/>
      <c r="GX151" s="35"/>
      <c r="GY151" s="35"/>
      <c r="GZ151" s="35"/>
      <c r="HA151" s="35"/>
      <c r="HB151" s="35"/>
      <c r="HC151" s="35"/>
      <c r="HD151" s="35"/>
      <c r="HE151" s="35"/>
      <c r="HF151" s="35"/>
      <c r="HG151" s="35"/>
      <c r="HH151" s="35"/>
      <c r="HI151" s="35"/>
      <c r="HJ151" s="35"/>
      <c r="HK151" s="35"/>
      <c r="HL151" s="35"/>
      <c r="HM151" s="35"/>
      <c r="HN151" s="35"/>
      <c r="HO151" s="35"/>
      <c r="HP151" s="35"/>
      <c r="HQ151" s="35"/>
      <c r="HR151" s="35"/>
      <c r="HS151" s="35"/>
      <c r="HT151" s="35"/>
      <c r="HU151" s="35"/>
      <c r="HV151" s="35"/>
      <c r="HW151" s="35"/>
      <c r="HX151" s="35"/>
      <c r="HY151" s="35"/>
      <c r="HZ151" s="35"/>
      <c r="IA151" s="35"/>
      <c r="IB151" s="35"/>
      <c r="IC151" s="35"/>
      <c r="ID151" s="35"/>
      <c r="IE151" s="35"/>
      <c r="IF151" s="35"/>
      <c r="IG151" s="35"/>
      <c r="IH151" s="35"/>
    </row>
    <row r="152" spans="1:242" s="36" customFormat="1" ht="15" customHeight="1" x14ac:dyDescent="0.25">
      <c r="A152" s="26"/>
      <c r="B152" s="27" t="s">
        <v>18</v>
      </c>
      <c r="C152" s="81" t="s">
        <v>44</v>
      </c>
      <c r="D152" s="82" t="s">
        <v>590</v>
      </c>
      <c r="E152" s="28" t="s">
        <v>591</v>
      </c>
      <c r="F152" s="29" t="s">
        <v>592</v>
      </c>
      <c r="G152" s="28" t="s">
        <v>593</v>
      </c>
      <c r="H152" s="30" t="s">
        <v>39</v>
      </c>
      <c r="I152" s="31" t="s">
        <v>94</v>
      </c>
      <c r="J152" s="32">
        <v>20210802</v>
      </c>
      <c r="K152" s="32">
        <v>20220121</v>
      </c>
      <c r="L152" s="33">
        <v>30102</v>
      </c>
      <c r="M152" s="34">
        <v>41945.5</v>
      </c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  <c r="GY152" s="35"/>
      <c r="GZ152" s="35"/>
      <c r="HA152" s="35"/>
      <c r="HB152" s="35"/>
      <c r="HC152" s="35"/>
      <c r="HD152" s="35"/>
      <c r="HE152" s="35"/>
      <c r="HF152" s="35"/>
      <c r="HG152" s="35"/>
      <c r="HH152" s="35"/>
      <c r="HI152" s="35"/>
      <c r="HJ152" s="35"/>
      <c r="HK152" s="35"/>
      <c r="HL152" s="35"/>
      <c r="HM152" s="35"/>
      <c r="HN152" s="35"/>
      <c r="HO152" s="35"/>
      <c r="HP152" s="35"/>
      <c r="HQ152" s="35"/>
      <c r="HR152" s="35"/>
      <c r="HS152" s="35"/>
      <c r="HT152" s="35"/>
      <c r="HU152" s="35"/>
      <c r="HV152" s="35"/>
      <c r="HW152" s="35"/>
      <c r="HX152" s="35"/>
      <c r="HY152" s="35"/>
      <c r="HZ152" s="35"/>
      <c r="IA152" s="35"/>
      <c r="IB152" s="35"/>
      <c r="IC152" s="35"/>
      <c r="ID152" s="35"/>
      <c r="IE152" s="35"/>
      <c r="IF152" s="35"/>
      <c r="IG152" s="35"/>
      <c r="IH152" s="35"/>
    </row>
    <row r="153" spans="1:242" s="36" customFormat="1" ht="15" customHeight="1" x14ac:dyDescent="0.25">
      <c r="A153" s="26"/>
      <c r="B153" s="27" t="s">
        <v>18</v>
      </c>
      <c r="C153" s="81" t="s">
        <v>180</v>
      </c>
      <c r="D153" s="82" t="s">
        <v>594</v>
      </c>
      <c r="E153" s="28" t="s">
        <v>595</v>
      </c>
      <c r="F153" s="29" t="s">
        <v>596</v>
      </c>
      <c r="G153" s="28" t="s">
        <v>597</v>
      </c>
      <c r="H153" s="30" t="s">
        <v>39</v>
      </c>
      <c r="I153" s="31" t="s">
        <v>94</v>
      </c>
      <c r="J153" s="32">
        <v>20210802</v>
      </c>
      <c r="K153" s="32">
        <v>20220121</v>
      </c>
      <c r="L153" s="33">
        <v>30102</v>
      </c>
      <c r="M153" s="34">
        <v>42456.72</v>
      </c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  <c r="FF153" s="35"/>
      <c r="FG153" s="35"/>
      <c r="FH153" s="35"/>
      <c r="FI153" s="35"/>
      <c r="FJ153" s="35"/>
      <c r="FK153" s="35"/>
      <c r="FL153" s="35"/>
      <c r="FM153" s="35"/>
      <c r="FN153" s="35"/>
      <c r="FO153" s="35"/>
      <c r="FP153" s="35"/>
      <c r="FQ153" s="35"/>
      <c r="FR153" s="35"/>
      <c r="FS153" s="35"/>
      <c r="FT153" s="35"/>
      <c r="FU153" s="35"/>
      <c r="FV153" s="35"/>
      <c r="FW153" s="35"/>
      <c r="FX153" s="35"/>
      <c r="FY153" s="35"/>
      <c r="FZ153" s="35"/>
      <c r="GA153" s="35"/>
      <c r="GB153" s="35"/>
      <c r="GC153" s="35"/>
      <c r="GD153" s="35"/>
      <c r="GE153" s="35"/>
      <c r="GF153" s="35"/>
      <c r="GG153" s="35"/>
      <c r="GH153" s="35"/>
      <c r="GI153" s="35"/>
      <c r="GJ153" s="35"/>
      <c r="GK153" s="35"/>
      <c r="GL153" s="35"/>
      <c r="GM153" s="35"/>
      <c r="GN153" s="35"/>
      <c r="GO153" s="35"/>
      <c r="GP153" s="35"/>
      <c r="GQ153" s="35"/>
      <c r="GR153" s="35"/>
      <c r="GS153" s="35"/>
      <c r="GT153" s="35"/>
      <c r="GU153" s="35"/>
      <c r="GV153" s="35"/>
      <c r="GW153" s="35"/>
      <c r="GX153" s="35"/>
      <c r="GY153" s="35"/>
      <c r="GZ153" s="35"/>
      <c r="HA153" s="35"/>
      <c r="HB153" s="35"/>
      <c r="HC153" s="35"/>
      <c r="HD153" s="35"/>
      <c r="HE153" s="35"/>
      <c r="HF153" s="35"/>
      <c r="HG153" s="35"/>
      <c r="HH153" s="35"/>
      <c r="HI153" s="35"/>
      <c r="HJ153" s="35"/>
      <c r="HK153" s="35"/>
      <c r="HL153" s="35"/>
      <c r="HM153" s="35"/>
      <c r="HN153" s="35"/>
      <c r="HO153" s="35"/>
      <c r="HP153" s="35"/>
      <c r="HQ153" s="35"/>
      <c r="HR153" s="35"/>
      <c r="HS153" s="35"/>
      <c r="HT153" s="35"/>
      <c r="HU153" s="35"/>
      <c r="HV153" s="35"/>
      <c r="HW153" s="35"/>
      <c r="HX153" s="35"/>
      <c r="HY153" s="35"/>
      <c r="HZ153" s="35"/>
      <c r="IA153" s="35"/>
      <c r="IB153" s="35"/>
      <c r="IC153" s="35"/>
      <c r="ID153" s="35"/>
      <c r="IE153" s="35"/>
      <c r="IF153" s="35"/>
      <c r="IG153" s="35"/>
      <c r="IH153" s="35"/>
    </row>
    <row r="154" spans="1:242" s="36" customFormat="1" ht="15" customHeight="1" x14ac:dyDescent="0.25">
      <c r="A154" s="26"/>
      <c r="B154" s="27" t="s">
        <v>18</v>
      </c>
      <c r="C154" s="81" t="s">
        <v>44</v>
      </c>
      <c r="D154" s="82" t="s">
        <v>598</v>
      </c>
      <c r="E154" s="28" t="s">
        <v>599</v>
      </c>
      <c r="F154" s="29" t="s">
        <v>600</v>
      </c>
      <c r="G154" s="28" t="s">
        <v>601</v>
      </c>
      <c r="H154" s="30" t="s">
        <v>39</v>
      </c>
      <c r="I154" s="31" t="s">
        <v>94</v>
      </c>
      <c r="J154" s="32">
        <v>20210802</v>
      </c>
      <c r="K154" s="32">
        <v>20220121</v>
      </c>
      <c r="L154" s="33">
        <v>30102</v>
      </c>
      <c r="M154" s="34">
        <v>44150.28</v>
      </c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  <c r="FF154" s="35"/>
      <c r="FG154" s="35"/>
      <c r="FH154" s="35"/>
      <c r="FI154" s="35"/>
      <c r="FJ154" s="35"/>
      <c r="FK154" s="35"/>
      <c r="FL154" s="35"/>
      <c r="FM154" s="35"/>
      <c r="FN154" s="35"/>
      <c r="FO154" s="35"/>
      <c r="FP154" s="35"/>
      <c r="FQ154" s="35"/>
      <c r="FR154" s="35"/>
      <c r="FS154" s="35"/>
      <c r="FT154" s="35"/>
      <c r="FU154" s="35"/>
      <c r="FV154" s="35"/>
      <c r="FW154" s="35"/>
      <c r="FX154" s="35"/>
      <c r="FY154" s="35"/>
      <c r="FZ154" s="35"/>
      <c r="GA154" s="35"/>
      <c r="GB154" s="35"/>
      <c r="GC154" s="35"/>
      <c r="GD154" s="35"/>
      <c r="GE154" s="35"/>
      <c r="GF154" s="35"/>
      <c r="GG154" s="35"/>
      <c r="GH154" s="35"/>
      <c r="GI154" s="35"/>
      <c r="GJ154" s="35"/>
      <c r="GK154" s="35"/>
      <c r="GL154" s="35"/>
      <c r="GM154" s="35"/>
      <c r="GN154" s="35"/>
      <c r="GO154" s="35"/>
      <c r="GP154" s="35"/>
      <c r="GQ154" s="35"/>
      <c r="GR154" s="35"/>
      <c r="GS154" s="35"/>
      <c r="GT154" s="35"/>
      <c r="GU154" s="35"/>
      <c r="GV154" s="35"/>
      <c r="GW154" s="35"/>
      <c r="GX154" s="35"/>
      <c r="GY154" s="35"/>
      <c r="GZ154" s="35"/>
      <c r="HA154" s="35"/>
      <c r="HB154" s="35"/>
      <c r="HC154" s="35"/>
      <c r="HD154" s="35"/>
      <c r="HE154" s="35"/>
      <c r="HF154" s="35"/>
      <c r="HG154" s="35"/>
      <c r="HH154" s="35"/>
      <c r="HI154" s="35"/>
      <c r="HJ154" s="35"/>
      <c r="HK154" s="35"/>
      <c r="HL154" s="35"/>
      <c r="HM154" s="35"/>
      <c r="HN154" s="35"/>
      <c r="HO154" s="35"/>
      <c r="HP154" s="35"/>
      <c r="HQ154" s="35"/>
      <c r="HR154" s="35"/>
      <c r="HS154" s="35"/>
      <c r="HT154" s="35"/>
      <c r="HU154" s="35"/>
      <c r="HV154" s="35"/>
      <c r="HW154" s="35"/>
      <c r="HX154" s="35"/>
      <c r="HY154" s="35"/>
      <c r="HZ154" s="35"/>
      <c r="IA154" s="35"/>
      <c r="IB154" s="35"/>
      <c r="IC154" s="35"/>
      <c r="ID154" s="35"/>
      <c r="IE154" s="35"/>
      <c r="IF154" s="35"/>
      <c r="IG154" s="35"/>
      <c r="IH154" s="35"/>
    </row>
    <row r="155" spans="1:242" s="36" customFormat="1" ht="15" customHeight="1" x14ac:dyDescent="0.25">
      <c r="A155" s="26"/>
      <c r="B155" s="27" t="s">
        <v>18</v>
      </c>
      <c r="C155" s="81" t="s">
        <v>19</v>
      </c>
      <c r="D155" s="82" t="s">
        <v>602</v>
      </c>
      <c r="E155" s="28" t="s">
        <v>603</v>
      </c>
      <c r="F155" s="29" t="s">
        <v>604</v>
      </c>
      <c r="G155" s="28" t="s">
        <v>605</v>
      </c>
      <c r="H155" s="30" t="s">
        <v>39</v>
      </c>
      <c r="I155" s="31" t="s">
        <v>303</v>
      </c>
      <c r="J155" s="32">
        <v>20210802</v>
      </c>
      <c r="K155" s="32">
        <v>20220121</v>
      </c>
      <c r="L155" s="33">
        <v>30102</v>
      </c>
      <c r="M155" s="34">
        <v>25041.22</v>
      </c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  <c r="GA155" s="35"/>
      <c r="GB155" s="35"/>
      <c r="GC155" s="35"/>
      <c r="GD155" s="35"/>
      <c r="GE155" s="35"/>
      <c r="GF155" s="35"/>
      <c r="GG155" s="35"/>
      <c r="GH155" s="35"/>
      <c r="GI155" s="35"/>
      <c r="GJ155" s="35"/>
      <c r="GK155" s="35"/>
      <c r="GL155" s="35"/>
      <c r="GM155" s="35"/>
      <c r="GN155" s="35"/>
      <c r="GO155" s="35"/>
      <c r="GP155" s="35"/>
      <c r="GQ155" s="35"/>
      <c r="GR155" s="35"/>
      <c r="GS155" s="35"/>
      <c r="GT155" s="35"/>
      <c r="GU155" s="35"/>
      <c r="GV155" s="35"/>
      <c r="GW155" s="35"/>
      <c r="GX155" s="35"/>
      <c r="GY155" s="35"/>
      <c r="GZ155" s="35"/>
      <c r="HA155" s="35"/>
      <c r="HB155" s="35"/>
      <c r="HC155" s="35"/>
      <c r="HD155" s="35"/>
      <c r="HE155" s="35"/>
      <c r="HF155" s="35"/>
      <c r="HG155" s="35"/>
      <c r="HH155" s="35"/>
      <c r="HI155" s="35"/>
      <c r="HJ155" s="35"/>
      <c r="HK155" s="35"/>
      <c r="HL155" s="35"/>
      <c r="HM155" s="35"/>
      <c r="HN155" s="35"/>
      <c r="HO155" s="35"/>
      <c r="HP155" s="35"/>
      <c r="HQ155" s="35"/>
      <c r="HR155" s="35"/>
      <c r="HS155" s="35"/>
      <c r="HT155" s="35"/>
      <c r="HU155" s="35"/>
      <c r="HV155" s="35"/>
      <c r="HW155" s="35"/>
      <c r="HX155" s="35"/>
      <c r="HY155" s="35"/>
      <c r="HZ155" s="35"/>
      <c r="IA155" s="35"/>
      <c r="IB155" s="35"/>
      <c r="IC155" s="35"/>
      <c r="ID155" s="35"/>
      <c r="IE155" s="35"/>
      <c r="IF155" s="35"/>
      <c r="IG155" s="35"/>
      <c r="IH155" s="35"/>
    </row>
    <row r="156" spans="1:242" s="36" customFormat="1" ht="15" customHeight="1" x14ac:dyDescent="0.25">
      <c r="A156" s="26"/>
      <c r="B156" s="27" t="s">
        <v>18</v>
      </c>
      <c r="C156" s="81" t="s">
        <v>19</v>
      </c>
      <c r="D156" s="82" t="s">
        <v>606</v>
      </c>
      <c r="E156" s="28" t="s">
        <v>607</v>
      </c>
      <c r="F156" s="29" t="s">
        <v>608</v>
      </c>
      <c r="G156" s="28" t="s">
        <v>609</v>
      </c>
      <c r="H156" s="30" t="s">
        <v>39</v>
      </c>
      <c r="I156" s="31" t="s">
        <v>30</v>
      </c>
      <c r="J156" s="32">
        <v>20210802</v>
      </c>
      <c r="K156" s="32">
        <v>20220121</v>
      </c>
      <c r="L156" s="33">
        <v>30102</v>
      </c>
      <c r="M156" s="34">
        <v>37253.410000000003</v>
      </c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  <c r="GA156" s="35"/>
      <c r="GB156" s="35"/>
      <c r="GC156" s="35"/>
      <c r="GD156" s="35"/>
      <c r="GE156" s="35"/>
      <c r="GF156" s="35"/>
      <c r="GG156" s="35"/>
      <c r="GH156" s="35"/>
      <c r="GI156" s="35"/>
      <c r="GJ156" s="35"/>
      <c r="GK156" s="35"/>
      <c r="GL156" s="35"/>
      <c r="GM156" s="35"/>
      <c r="GN156" s="35"/>
      <c r="GO156" s="35"/>
      <c r="GP156" s="35"/>
      <c r="GQ156" s="35"/>
      <c r="GR156" s="35"/>
      <c r="GS156" s="35"/>
      <c r="GT156" s="35"/>
      <c r="GU156" s="35"/>
      <c r="GV156" s="35"/>
      <c r="GW156" s="35"/>
      <c r="GX156" s="35"/>
      <c r="GY156" s="35"/>
      <c r="GZ156" s="35"/>
      <c r="HA156" s="35"/>
      <c r="HB156" s="35"/>
      <c r="HC156" s="35"/>
      <c r="HD156" s="35"/>
      <c r="HE156" s="35"/>
      <c r="HF156" s="35"/>
      <c r="HG156" s="35"/>
      <c r="HH156" s="35"/>
      <c r="HI156" s="35"/>
      <c r="HJ156" s="35"/>
      <c r="HK156" s="35"/>
      <c r="HL156" s="35"/>
      <c r="HM156" s="35"/>
      <c r="HN156" s="35"/>
      <c r="HO156" s="35"/>
      <c r="HP156" s="35"/>
      <c r="HQ156" s="35"/>
      <c r="HR156" s="35"/>
      <c r="HS156" s="35"/>
      <c r="HT156" s="35"/>
      <c r="HU156" s="35"/>
      <c r="HV156" s="35"/>
      <c r="HW156" s="35"/>
      <c r="HX156" s="35"/>
      <c r="HY156" s="35"/>
      <c r="HZ156" s="35"/>
      <c r="IA156" s="35"/>
      <c r="IB156" s="35"/>
      <c r="IC156" s="35"/>
      <c r="ID156" s="35"/>
      <c r="IE156" s="35"/>
      <c r="IF156" s="35"/>
      <c r="IG156" s="35"/>
      <c r="IH156" s="35"/>
    </row>
    <row r="157" spans="1:242" s="36" customFormat="1" ht="15" customHeight="1" x14ac:dyDescent="0.25">
      <c r="A157" s="26"/>
      <c r="B157" s="27" t="s">
        <v>18</v>
      </c>
      <c r="C157" s="81" t="s">
        <v>19</v>
      </c>
      <c r="D157" s="82" t="s">
        <v>610</v>
      </c>
      <c r="E157" s="28" t="s">
        <v>611</v>
      </c>
      <c r="F157" s="29" t="s">
        <v>612</v>
      </c>
      <c r="G157" s="28" t="s">
        <v>613</v>
      </c>
      <c r="H157" s="30" t="s">
        <v>39</v>
      </c>
      <c r="I157" s="31" t="s">
        <v>49</v>
      </c>
      <c r="J157" s="32">
        <v>20210802</v>
      </c>
      <c r="K157" s="32">
        <v>20220121</v>
      </c>
      <c r="L157" s="33">
        <v>30102</v>
      </c>
      <c r="M157" s="34">
        <v>25907.69</v>
      </c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  <c r="FF157" s="35"/>
      <c r="FG157" s="35"/>
      <c r="FH157" s="35"/>
      <c r="FI157" s="35"/>
      <c r="FJ157" s="35"/>
      <c r="FK157" s="35"/>
      <c r="FL157" s="35"/>
      <c r="FM157" s="35"/>
      <c r="FN157" s="35"/>
      <c r="FO157" s="35"/>
      <c r="FP157" s="35"/>
      <c r="FQ157" s="35"/>
      <c r="FR157" s="35"/>
      <c r="FS157" s="35"/>
      <c r="FT157" s="35"/>
      <c r="FU157" s="35"/>
      <c r="FV157" s="35"/>
      <c r="FW157" s="35"/>
      <c r="FX157" s="35"/>
      <c r="FY157" s="35"/>
      <c r="FZ157" s="35"/>
      <c r="GA157" s="35"/>
      <c r="GB157" s="35"/>
      <c r="GC157" s="35"/>
      <c r="GD157" s="35"/>
      <c r="GE157" s="35"/>
      <c r="GF157" s="35"/>
      <c r="GG157" s="35"/>
      <c r="GH157" s="35"/>
      <c r="GI157" s="35"/>
      <c r="GJ157" s="35"/>
      <c r="GK157" s="35"/>
      <c r="GL157" s="35"/>
      <c r="GM157" s="35"/>
      <c r="GN157" s="35"/>
      <c r="GO157" s="35"/>
      <c r="GP157" s="35"/>
      <c r="GQ157" s="35"/>
      <c r="GR157" s="35"/>
      <c r="GS157" s="35"/>
      <c r="GT157" s="35"/>
      <c r="GU157" s="35"/>
      <c r="GV157" s="35"/>
      <c r="GW157" s="35"/>
      <c r="GX157" s="35"/>
      <c r="GY157" s="35"/>
      <c r="GZ157" s="35"/>
      <c r="HA157" s="35"/>
      <c r="HB157" s="35"/>
      <c r="HC157" s="35"/>
      <c r="HD157" s="35"/>
      <c r="HE157" s="35"/>
      <c r="HF157" s="35"/>
      <c r="HG157" s="35"/>
      <c r="HH157" s="35"/>
      <c r="HI157" s="35"/>
      <c r="HJ157" s="35"/>
      <c r="HK157" s="35"/>
      <c r="HL157" s="35"/>
      <c r="HM157" s="35"/>
      <c r="HN157" s="35"/>
      <c r="HO157" s="35"/>
      <c r="HP157" s="35"/>
      <c r="HQ157" s="35"/>
      <c r="HR157" s="35"/>
      <c r="HS157" s="35"/>
      <c r="HT157" s="35"/>
      <c r="HU157" s="35"/>
      <c r="HV157" s="35"/>
      <c r="HW157" s="35"/>
      <c r="HX157" s="35"/>
      <c r="HY157" s="35"/>
      <c r="HZ157" s="35"/>
      <c r="IA157" s="35"/>
      <c r="IB157" s="35"/>
      <c r="IC157" s="35"/>
      <c r="ID157" s="35"/>
      <c r="IE157" s="35"/>
      <c r="IF157" s="35"/>
      <c r="IG157" s="35"/>
      <c r="IH157" s="35"/>
    </row>
    <row r="158" spans="1:242" s="36" customFormat="1" ht="15" customHeight="1" x14ac:dyDescent="0.25">
      <c r="A158" s="26"/>
      <c r="B158" s="27" t="s">
        <v>18</v>
      </c>
      <c r="C158" s="81" t="s">
        <v>19</v>
      </c>
      <c r="D158" s="82" t="s">
        <v>614</v>
      </c>
      <c r="E158" s="28" t="s">
        <v>615</v>
      </c>
      <c r="F158" s="29" t="s">
        <v>616</v>
      </c>
      <c r="G158" s="28" t="s">
        <v>617</v>
      </c>
      <c r="H158" s="30" t="s">
        <v>88</v>
      </c>
      <c r="I158" s="31" t="s">
        <v>94</v>
      </c>
      <c r="J158" s="32">
        <v>20210802</v>
      </c>
      <c r="K158" s="32">
        <v>20220121</v>
      </c>
      <c r="L158" s="33">
        <v>30102</v>
      </c>
      <c r="M158" s="34">
        <v>33955.58</v>
      </c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35"/>
      <c r="FO158" s="35"/>
      <c r="FP158" s="35"/>
      <c r="FQ158" s="35"/>
      <c r="FR158" s="35"/>
      <c r="FS158" s="35"/>
      <c r="FT158" s="35"/>
      <c r="FU158" s="35"/>
      <c r="FV158" s="35"/>
      <c r="FW158" s="35"/>
      <c r="FX158" s="35"/>
      <c r="FY158" s="35"/>
      <c r="FZ158" s="35"/>
      <c r="GA158" s="35"/>
      <c r="GB158" s="35"/>
      <c r="GC158" s="35"/>
      <c r="GD158" s="35"/>
      <c r="GE158" s="35"/>
      <c r="GF158" s="35"/>
      <c r="GG158" s="35"/>
      <c r="GH158" s="35"/>
      <c r="GI158" s="35"/>
      <c r="GJ158" s="35"/>
      <c r="GK158" s="35"/>
      <c r="GL158" s="35"/>
      <c r="GM158" s="35"/>
      <c r="GN158" s="35"/>
      <c r="GO158" s="35"/>
      <c r="GP158" s="35"/>
      <c r="GQ158" s="35"/>
      <c r="GR158" s="35"/>
      <c r="GS158" s="35"/>
      <c r="GT158" s="35"/>
      <c r="GU158" s="35"/>
      <c r="GV158" s="35"/>
      <c r="GW158" s="35"/>
      <c r="GX158" s="35"/>
      <c r="GY158" s="35"/>
      <c r="GZ158" s="35"/>
      <c r="HA158" s="35"/>
      <c r="HB158" s="35"/>
      <c r="HC158" s="35"/>
      <c r="HD158" s="35"/>
      <c r="HE158" s="35"/>
      <c r="HF158" s="35"/>
      <c r="HG158" s="35"/>
      <c r="HH158" s="35"/>
      <c r="HI158" s="35"/>
      <c r="HJ158" s="35"/>
      <c r="HK158" s="35"/>
      <c r="HL158" s="35"/>
      <c r="HM158" s="35"/>
      <c r="HN158" s="35"/>
      <c r="HO158" s="35"/>
      <c r="HP158" s="35"/>
      <c r="HQ158" s="35"/>
      <c r="HR158" s="35"/>
      <c r="HS158" s="35"/>
      <c r="HT158" s="35"/>
      <c r="HU158" s="35"/>
      <c r="HV158" s="35"/>
      <c r="HW158" s="35"/>
      <c r="HX158" s="35"/>
      <c r="HY158" s="35"/>
      <c r="HZ158" s="35"/>
      <c r="IA158" s="35"/>
      <c r="IB158" s="35"/>
      <c r="IC158" s="35"/>
      <c r="ID158" s="35"/>
      <c r="IE158" s="35"/>
      <c r="IF158" s="35"/>
      <c r="IG158" s="35"/>
      <c r="IH158" s="35"/>
    </row>
    <row r="159" spans="1:242" s="36" customFormat="1" ht="15" customHeight="1" x14ac:dyDescent="0.25">
      <c r="A159" s="26"/>
      <c r="B159" s="27" t="s">
        <v>18</v>
      </c>
      <c r="C159" s="81" t="s">
        <v>19</v>
      </c>
      <c r="D159" s="82" t="s">
        <v>618</v>
      </c>
      <c r="E159" s="28" t="s">
        <v>619</v>
      </c>
      <c r="F159" s="29" t="s">
        <v>620</v>
      </c>
      <c r="G159" s="28" t="s">
        <v>621</v>
      </c>
      <c r="H159" s="30" t="s">
        <v>39</v>
      </c>
      <c r="I159" s="31" t="s">
        <v>100</v>
      </c>
      <c r="J159" s="32">
        <v>20210802</v>
      </c>
      <c r="K159" s="32">
        <v>20220121</v>
      </c>
      <c r="L159" s="33">
        <v>30102</v>
      </c>
      <c r="M159" s="34">
        <v>46361.37</v>
      </c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35"/>
      <c r="EB159" s="35"/>
      <c r="EC159" s="35"/>
      <c r="ED159" s="35"/>
      <c r="EE159" s="35"/>
      <c r="EF159" s="35"/>
      <c r="EG159" s="35"/>
      <c r="EH159" s="35"/>
      <c r="EI159" s="35"/>
      <c r="EJ159" s="35"/>
      <c r="EK159" s="35"/>
      <c r="EL159" s="35"/>
      <c r="EM159" s="35"/>
      <c r="EN159" s="35"/>
      <c r="EO159" s="35"/>
      <c r="EP159" s="35"/>
      <c r="EQ159" s="35"/>
      <c r="ER159" s="35"/>
      <c r="ES159" s="35"/>
      <c r="ET159" s="35"/>
      <c r="EU159" s="35"/>
      <c r="EV159" s="35"/>
      <c r="EW159" s="35"/>
      <c r="EX159" s="35"/>
      <c r="EY159" s="35"/>
      <c r="EZ159" s="35"/>
      <c r="FA159" s="35"/>
      <c r="FB159" s="35"/>
      <c r="FC159" s="35"/>
      <c r="FD159" s="35"/>
      <c r="FE159" s="35"/>
      <c r="FF159" s="35"/>
      <c r="FG159" s="35"/>
      <c r="FH159" s="35"/>
      <c r="FI159" s="35"/>
      <c r="FJ159" s="35"/>
      <c r="FK159" s="35"/>
      <c r="FL159" s="35"/>
      <c r="FM159" s="35"/>
      <c r="FN159" s="35"/>
      <c r="FO159" s="35"/>
      <c r="FP159" s="35"/>
      <c r="FQ159" s="35"/>
      <c r="FR159" s="35"/>
      <c r="FS159" s="35"/>
      <c r="FT159" s="35"/>
      <c r="FU159" s="35"/>
      <c r="FV159" s="35"/>
      <c r="FW159" s="35"/>
      <c r="FX159" s="35"/>
      <c r="FY159" s="35"/>
      <c r="FZ159" s="35"/>
      <c r="GA159" s="35"/>
      <c r="GB159" s="35"/>
      <c r="GC159" s="35"/>
      <c r="GD159" s="35"/>
      <c r="GE159" s="35"/>
      <c r="GF159" s="35"/>
      <c r="GG159" s="35"/>
      <c r="GH159" s="35"/>
      <c r="GI159" s="35"/>
      <c r="GJ159" s="35"/>
      <c r="GK159" s="35"/>
      <c r="GL159" s="35"/>
      <c r="GM159" s="35"/>
      <c r="GN159" s="35"/>
      <c r="GO159" s="35"/>
      <c r="GP159" s="35"/>
      <c r="GQ159" s="35"/>
      <c r="GR159" s="35"/>
      <c r="GS159" s="35"/>
      <c r="GT159" s="35"/>
      <c r="GU159" s="35"/>
      <c r="GV159" s="35"/>
      <c r="GW159" s="35"/>
      <c r="GX159" s="35"/>
      <c r="GY159" s="35"/>
      <c r="GZ159" s="35"/>
      <c r="HA159" s="35"/>
      <c r="HB159" s="35"/>
      <c r="HC159" s="35"/>
      <c r="HD159" s="35"/>
      <c r="HE159" s="35"/>
      <c r="HF159" s="35"/>
      <c r="HG159" s="35"/>
      <c r="HH159" s="35"/>
      <c r="HI159" s="35"/>
      <c r="HJ159" s="35"/>
      <c r="HK159" s="35"/>
      <c r="HL159" s="35"/>
      <c r="HM159" s="35"/>
      <c r="HN159" s="35"/>
      <c r="HO159" s="35"/>
      <c r="HP159" s="35"/>
      <c r="HQ159" s="35"/>
      <c r="HR159" s="35"/>
      <c r="HS159" s="35"/>
      <c r="HT159" s="35"/>
      <c r="HU159" s="35"/>
      <c r="HV159" s="35"/>
      <c r="HW159" s="35"/>
      <c r="HX159" s="35"/>
      <c r="HY159" s="35"/>
      <c r="HZ159" s="35"/>
      <c r="IA159" s="35"/>
      <c r="IB159" s="35"/>
      <c r="IC159" s="35"/>
      <c r="ID159" s="35"/>
      <c r="IE159" s="35"/>
      <c r="IF159" s="35"/>
      <c r="IG159" s="35"/>
      <c r="IH159" s="35"/>
    </row>
    <row r="160" spans="1:242" s="36" customFormat="1" ht="15" customHeight="1" x14ac:dyDescent="0.25">
      <c r="A160" s="26"/>
      <c r="B160" s="27" t="s">
        <v>18</v>
      </c>
      <c r="C160" s="81" t="s">
        <v>19</v>
      </c>
      <c r="D160" s="82" t="s">
        <v>622</v>
      </c>
      <c r="E160" s="28" t="s">
        <v>623</v>
      </c>
      <c r="F160" s="29" t="s">
        <v>624</v>
      </c>
      <c r="G160" s="28" t="s">
        <v>625</v>
      </c>
      <c r="H160" s="30" t="s">
        <v>24</v>
      </c>
      <c r="I160" s="31" t="s">
        <v>298</v>
      </c>
      <c r="J160" s="32">
        <v>20210802</v>
      </c>
      <c r="K160" s="32">
        <v>20220121</v>
      </c>
      <c r="L160" s="33">
        <v>30102</v>
      </c>
      <c r="M160" s="34">
        <v>26735.75</v>
      </c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  <c r="FB160" s="35"/>
      <c r="FC160" s="35"/>
      <c r="FD160" s="35"/>
      <c r="FE160" s="35"/>
      <c r="FF160" s="35"/>
      <c r="FG160" s="35"/>
      <c r="FH160" s="35"/>
      <c r="FI160" s="35"/>
      <c r="FJ160" s="35"/>
      <c r="FK160" s="35"/>
      <c r="FL160" s="35"/>
      <c r="FM160" s="35"/>
      <c r="FN160" s="35"/>
      <c r="FO160" s="35"/>
      <c r="FP160" s="35"/>
      <c r="FQ160" s="35"/>
      <c r="FR160" s="35"/>
      <c r="FS160" s="35"/>
      <c r="FT160" s="35"/>
      <c r="FU160" s="35"/>
      <c r="FV160" s="35"/>
      <c r="FW160" s="35"/>
      <c r="FX160" s="35"/>
      <c r="FY160" s="35"/>
      <c r="FZ160" s="35"/>
      <c r="GA160" s="35"/>
      <c r="GB160" s="35"/>
      <c r="GC160" s="35"/>
      <c r="GD160" s="35"/>
      <c r="GE160" s="35"/>
      <c r="GF160" s="35"/>
      <c r="GG160" s="35"/>
      <c r="GH160" s="35"/>
      <c r="GI160" s="35"/>
      <c r="GJ160" s="35"/>
      <c r="GK160" s="35"/>
      <c r="GL160" s="35"/>
      <c r="GM160" s="35"/>
      <c r="GN160" s="35"/>
      <c r="GO160" s="35"/>
      <c r="GP160" s="35"/>
      <c r="GQ160" s="35"/>
      <c r="GR160" s="35"/>
      <c r="GS160" s="35"/>
      <c r="GT160" s="35"/>
      <c r="GU160" s="35"/>
      <c r="GV160" s="35"/>
      <c r="GW160" s="35"/>
      <c r="GX160" s="35"/>
      <c r="GY160" s="35"/>
      <c r="GZ160" s="35"/>
      <c r="HA160" s="35"/>
      <c r="HB160" s="35"/>
      <c r="HC160" s="35"/>
      <c r="HD160" s="35"/>
      <c r="HE160" s="35"/>
      <c r="HF160" s="35"/>
      <c r="HG160" s="35"/>
      <c r="HH160" s="35"/>
      <c r="HI160" s="35"/>
      <c r="HJ160" s="35"/>
      <c r="HK160" s="35"/>
      <c r="HL160" s="35"/>
      <c r="HM160" s="35"/>
      <c r="HN160" s="35"/>
      <c r="HO160" s="35"/>
      <c r="HP160" s="35"/>
      <c r="HQ160" s="35"/>
      <c r="HR160" s="35"/>
      <c r="HS160" s="35"/>
      <c r="HT160" s="35"/>
      <c r="HU160" s="35"/>
      <c r="HV160" s="35"/>
      <c r="HW160" s="35"/>
      <c r="HX160" s="35"/>
      <c r="HY160" s="35"/>
      <c r="HZ160" s="35"/>
      <c r="IA160" s="35"/>
      <c r="IB160" s="35"/>
      <c r="IC160" s="35"/>
      <c r="ID160" s="35"/>
      <c r="IE160" s="35"/>
      <c r="IF160" s="35"/>
      <c r="IG160" s="35"/>
      <c r="IH160" s="35"/>
    </row>
    <row r="161" spans="1:242" s="36" customFormat="1" ht="15" customHeight="1" x14ac:dyDescent="0.25">
      <c r="A161" s="26"/>
      <c r="B161" s="27" t="s">
        <v>18</v>
      </c>
      <c r="C161" s="81" t="s">
        <v>19</v>
      </c>
      <c r="D161" s="82" t="s">
        <v>626</v>
      </c>
      <c r="E161" s="28" t="s">
        <v>627</v>
      </c>
      <c r="F161" s="29" t="s">
        <v>628</v>
      </c>
      <c r="G161" s="28" t="s">
        <v>629</v>
      </c>
      <c r="H161" s="30" t="s">
        <v>24</v>
      </c>
      <c r="I161" s="31" t="s">
        <v>25</v>
      </c>
      <c r="J161" s="32">
        <v>20210802</v>
      </c>
      <c r="K161" s="32">
        <v>20220121</v>
      </c>
      <c r="L161" s="33">
        <v>30102</v>
      </c>
      <c r="M161" s="34">
        <v>42407.4</v>
      </c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  <c r="FB161" s="35"/>
      <c r="FC161" s="35"/>
      <c r="FD161" s="35"/>
      <c r="FE161" s="35"/>
      <c r="FF161" s="35"/>
      <c r="FG161" s="35"/>
      <c r="FH161" s="35"/>
      <c r="FI161" s="35"/>
      <c r="FJ161" s="35"/>
      <c r="FK161" s="35"/>
      <c r="FL161" s="35"/>
      <c r="FM161" s="35"/>
      <c r="FN161" s="35"/>
      <c r="FO161" s="35"/>
      <c r="FP161" s="35"/>
      <c r="FQ161" s="35"/>
      <c r="FR161" s="35"/>
      <c r="FS161" s="35"/>
      <c r="FT161" s="35"/>
      <c r="FU161" s="35"/>
      <c r="FV161" s="35"/>
      <c r="FW161" s="35"/>
      <c r="FX161" s="35"/>
      <c r="FY161" s="35"/>
      <c r="FZ161" s="35"/>
      <c r="GA161" s="35"/>
      <c r="GB161" s="35"/>
      <c r="GC161" s="35"/>
      <c r="GD161" s="35"/>
      <c r="GE161" s="35"/>
      <c r="GF161" s="35"/>
      <c r="GG161" s="35"/>
      <c r="GH161" s="35"/>
      <c r="GI161" s="35"/>
      <c r="GJ161" s="35"/>
      <c r="GK161" s="35"/>
      <c r="GL161" s="35"/>
      <c r="GM161" s="35"/>
      <c r="GN161" s="35"/>
      <c r="GO161" s="35"/>
      <c r="GP161" s="35"/>
      <c r="GQ161" s="35"/>
      <c r="GR161" s="35"/>
      <c r="GS161" s="35"/>
      <c r="GT161" s="35"/>
      <c r="GU161" s="35"/>
      <c r="GV161" s="35"/>
      <c r="GW161" s="35"/>
      <c r="GX161" s="35"/>
      <c r="GY161" s="35"/>
      <c r="GZ161" s="35"/>
      <c r="HA161" s="35"/>
      <c r="HB161" s="35"/>
      <c r="HC161" s="35"/>
      <c r="HD161" s="35"/>
      <c r="HE161" s="35"/>
      <c r="HF161" s="35"/>
      <c r="HG161" s="35"/>
      <c r="HH161" s="35"/>
      <c r="HI161" s="35"/>
      <c r="HJ161" s="35"/>
      <c r="HK161" s="35"/>
      <c r="HL161" s="35"/>
      <c r="HM161" s="35"/>
      <c r="HN161" s="35"/>
      <c r="HO161" s="35"/>
      <c r="HP161" s="35"/>
      <c r="HQ161" s="35"/>
      <c r="HR161" s="35"/>
      <c r="HS161" s="35"/>
      <c r="HT161" s="35"/>
      <c r="HU161" s="35"/>
      <c r="HV161" s="35"/>
      <c r="HW161" s="35"/>
      <c r="HX161" s="35"/>
      <c r="HY161" s="35"/>
      <c r="HZ161" s="35"/>
      <c r="IA161" s="35"/>
      <c r="IB161" s="35"/>
      <c r="IC161" s="35"/>
      <c r="ID161" s="35"/>
      <c r="IE161" s="35"/>
      <c r="IF161" s="35"/>
      <c r="IG161" s="35"/>
      <c r="IH161" s="35"/>
    </row>
    <row r="162" spans="1:242" s="36" customFormat="1" ht="15" customHeight="1" x14ac:dyDescent="0.25">
      <c r="A162" s="26"/>
      <c r="B162" s="27" t="s">
        <v>18</v>
      </c>
      <c r="C162" s="81" t="s">
        <v>19</v>
      </c>
      <c r="D162" s="82" t="s">
        <v>630</v>
      </c>
      <c r="E162" s="28" t="s">
        <v>631</v>
      </c>
      <c r="F162" s="29" t="s">
        <v>632</v>
      </c>
      <c r="G162" s="28" t="s">
        <v>633</v>
      </c>
      <c r="H162" s="30" t="s">
        <v>24</v>
      </c>
      <c r="I162" s="31" t="s">
        <v>25</v>
      </c>
      <c r="J162" s="32">
        <v>20210802</v>
      </c>
      <c r="K162" s="32">
        <v>20220121</v>
      </c>
      <c r="L162" s="33">
        <v>30102</v>
      </c>
      <c r="M162" s="34">
        <v>42230.43</v>
      </c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  <c r="FB162" s="35"/>
      <c r="FC162" s="35"/>
      <c r="FD162" s="35"/>
      <c r="FE162" s="35"/>
      <c r="FF162" s="35"/>
      <c r="FG162" s="35"/>
      <c r="FH162" s="35"/>
      <c r="FI162" s="35"/>
      <c r="FJ162" s="35"/>
      <c r="FK162" s="35"/>
      <c r="FL162" s="35"/>
      <c r="FM162" s="35"/>
      <c r="FN162" s="35"/>
      <c r="FO162" s="35"/>
      <c r="FP162" s="35"/>
      <c r="FQ162" s="35"/>
      <c r="FR162" s="35"/>
      <c r="FS162" s="35"/>
      <c r="FT162" s="35"/>
      <c r="FU162" s="35"/>
      <c r="FV162" s="35"/>
      <c r="FW162" s="35"/>
      <c r="FX162" s="35"/>
      <c r="FY162" s="35"/>
      <c r="FZ162" s="35"/>
      <c r="GA162" s="35"/>
      <c r="GB162" s="35"/>
      <c r="GC162" s="35"/>
      <c r="GD162" s="35"/>
      <c r="GE162" s="35"/>
      <c r="GF162" s="35"/>
      <c r="GG162" s="35"/>
      <c r="GH162" s="35"/>
      <c r="GI162" s="35"/>
      <c r="GJ162" s="35"/>
      <c r="GK162" s="35"/>
      <c r="GL162" s="35"/>
      <c r="GM162" s="35"/>
      <c r="GN162" s="35"/>
      <c r="GO162" s="35"/>
      <c r="GP162" s="35"/>
      <c r="GQ162" s="35"/>
      <c r="GR162" s="35"/>
      <c r="GS162" s="35"/>
      <c r="GT162" s="35"/>
      <c r="GU162" s="35"/>
      <c r="GV162" s="35"/>
      <c r="GW162" s="35"/>
      <c r="GX162" s="35"/>
      <c r="GY162" s="35"/>
      <c r="GZ162" s="35"/>
      <c r="HA162" s="35"/>
      <c r="HB162" s="35"/>
      <c r="HC162" s="35"/>
      <c r="HD162" s="35"/>
      <c r="HE162" s="35"/>
      <c r="HF162" s="35"/>
      <c r="HG162" s="35"/>
      <c r="HH162" s="35"/>
      <c r="HI162" s="35"/>
      <c r="HJ162" s="35"/>
      <c r="HK162" s="35"/>
      <c r="HL162" s="35"/>
      <c r="HM162" s="35"/>
      <c r="HN162" s="35"/>
      <c r="HO162" s="35"/>
      <c r="HP162" s="35"/>
      <c r="HQ162" s="35"/>
      <c r="HR162" s="35"/>
      <c r="HS162" s="35"/>
      <c r="HT162" s="35"/>
      <c r="HU162" s="35"/>
      <c r="HV162" s="35"/>
      <c r="HW162" s="35"/>
      <c r="HX162" s="35"/>
      <c r="HY162" s="35"/>
      <c r="HZ162" s="35"/>
      <c r="IA162" s="35"/>
      <c r="IB162" s="35"/>
      <c r="IC162" s="35"/>
      <c r="ID162" s="35"/>
      <c r="IE162" s="35"/>
      <c r="IF162" s="35"/>
      <c r="IG162" s="35"/>
      <c r="IH162" s="35"/>
    </row>
    <row r="163" spans="1:242" s="36" customFormat="1" ht="15" customHeight="1" x14ac:dyDescent="0.25">
      <c r="A163" s="26"/>
      <c r="B163" s="27" t="s">
        <v>18</v>
      </c>
      <c r="C163" s="81" t="s">
        <v>19</v>
      </c>
      <c r="D163" s="82" t="s">
        <v>634</v>
      </c>
      <c r="E163" s="28" t="s">
        <v>635</v>
      </c>
      <c r="F163" s="29" t="s">
        <v>636</v>
      </c>
      <c r="G163" s="28" t="s">
        <v>637</v>
      </c>
      <c r="H163" s="30" t="s">
        <v>39</v>
      </c>
      <c r="I163" s="31" t="s">
        <v>94</v>
      </c>
      <c r="J163" s="32">
        <v>20210802</v>
      </c>
      <c r="K163" s="32">
        <v>20220121</v>
      </c>
      <c r="L163" s="33">
        <v>30102</v>
      </c>
      <c r="M163" s="34">
        <v>43069.22</v>
      </c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  <c r="FH163" s="35"/>
      <c r="FI163" s="35"/>
      <c r="FJ163" s="35"/>
      <c r="FK163" s="35"/>
      <c r="FL163" s="35"/>
      <c r="FM163" s="35"/>
      <c r="FN163" s="35"/>
      <c r="FO163" s="35"/>
      <c r="FP163" s="35"/>
      <c r="FQ163" s="35"/>
      <c r="FR163" s="35"/>
      <c r="FS163" s="35"/>
      <c r="FT163" s="35"/>
      <c r="FU163" s="35"/>
      <c r="FV163" s="35"/>
      <c r="FW163" s="35"/>
      <c r="FX163" s="35"/>
      <c r="FY163" s="35"/>
      <c r="FZ163" s="35"/>
      <c r="GA163" s="35"/>
      <c r="GB163" s="35"/>
      <c r="GC163" s="35"/>
      <c r="GD163" s="35"/>
      <c r="GE163" s="35"/>
      <c r="GF163" s="35"/>
      <c r="GG163" s="35"/>
      <c r="GH163" s="35"/>
      <c r="GI163" s="35"/>
      <c r="GJ163" s="35"/>
      <c r="GK163" s="35"/>
      <c r="GL163" s="35"/>
      <c r="GM163" s="35"/>
      <c r="GN163" s="35"/>
      <c r="GO163" s="35"/>
      <c r="GP163" s="35"/>
      <c r="GQ163" s="35"/>
      <c r="GR163" s="35"/>
      <c r="GS163" s="35"/>
      <c r="GT163" s="35"/>
      <c r="GU163" s="35"/>
      <c r="GV163" s="35"/>
      <c r="GW163" s="35"/>
      <c r="GX163" s="35"/>
      <c r="GY163" s="35"/>
      <c r="GZ163" s="35"/>
      <c r="HA163" s="35"/>
      <c r="HB163" s="35"/>
      <c r="HC163" s="35"/>
      <c r="HD163" s="35"/>
      <c r="HE163" s="35"/>
      <c r="HF163" s="35"/>
      <c r="HG163" s="35"/>
      <c r="HH163" s="35"/>
      <c r="HI163" s="35"/>
      <c r="HJ163" s="35"/>
      <c r="HK163" s="35"/>
      <c r="HL163" s="35"/>
      <c r="HM163" s="35"/>
      <c r="HN163" s="35"/>
      <c r="HO163" s="35"/>
      <c r="HP163" s="35"/>
      <c r="HQ163" s="35"/>
      <c r="HR163" s="35"/>
      <c r="HS163" s="35"/>
      <c r="HT163" s="35"/>
      <c r="HU163" s="35"/>
      <c r="HV163" s="35"/>
      <c r="HW163" s="35"/>
      <c r="HX163" s="35"/>
      <c r="HY163" s="35"/>
      <c r="HZ163" s="35"/>
      <c r="IA163" s="35"/>
      <c r="IB163" s="35"/>
      <c r="IC163" s="35"/>
      <c r="ID163" s="35"/>
      <c r="IE163" s="35"/>
      <c r="IF163" s="35"/>
      <c r="IG163" s="35"/>
      <c r="IH163" s="35"/>
    </row>
    <row r="164" spans="1:242" s="36" customFormat="1" ht="15" customHeight="1" x14ac:dyDescent="0.25">
      <c r="A164" s="26"/>
      <c r="B164" s="27" t="s">
        <v>18</v>
      </c>
      <c r="C164" s="81" t="s">
        <v>19</v>
      </c>
      <c r="D164" s="82" t="s">
        <v>638</v>
      </c>
      <c r="E164" s="28" t="s">
        <v>639</v>
      </c>
      <c r="F164" s="29" t="s">
        <v>640</v>
      </c>
      <c r="G164" s="28" t="s">
        <v>641</v>
      </c>
      <c r="H164" s="30" t="s">
        <v>39</v>
      </c>
      <c r="I164" s="31" t="s">
        <v>54</v>
      </c>
      <c r="J164" s="32">
        <v>20210802</v>
      </c>
      <c r="K164" s="32">
        <v>20220121</v>
      </c>
      <c r="L164" s="33">
        <v>30102</v>
      </c>
      <c r="M164" s="34">
        <v>26226.75</v>
      </c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5"/>
      <c r="EY164" s="35"/>
      <c r="EZ164" s="35"/>
      <c r="FA164" s="35"/>
      <c r="FB164" s="35"/>
      <c r="FC164" s="35"/>
      <c r="FD164" s="35"/>
      <c r="FE164" s="35"/>
      <c r="FF164" s="35"/>
      <c r="FG164" s="35"/>
      <c r="FH164" s="35"/>
      <c r="FI164" s="35"/>
      <c r="FJ164" s="35"/>
      <c r="FK164" s="35"/>
      <c r="FL164" s="35"/>
      <c r="FM164" s="35"/>
      <c r="FN164" s="35"/>
      <c r="FO164" s="35"/>
      <c r="FP164" s="35"/>
      <c r="FQ164" s="35"/>
      <c r="FR164" s="35"/>
      <c r="FS164" s="35"/>
      <c r="FT164" s="35"/>
      <c r="FU164" s="35"/>
      <c r="FV164" s="35"/>
      <c r="FW164" s="35"/>
      <c r="FX164" s="35"/>
      <c r="FY164" s="35"/>
      <c r="FZ164" s="35"/>
      <c r="GA164" s="35"/>
      <c r="GB164" s="35"/>
      <c r="GC164" s="35"/>
      <c r="GD164" s="35"/>
      <c r="GE164" s="35"/>
      <c r="GF164" s="35"/>
      <c r="GG164" s="35"/>
      <c r="GH164" s="35"/>
      <c r="GI164" s="35"/>
      <c r="GJ164" s="35"/>
      <c r="GK164" s="35"/>
      <c r="GL164" s="35"/>
      <c r="GM164" s="35"/>
      <c r="GN164" s="35"/>
      <c r="GO164" s="35"/>
      <c r="GP164" s="35"/>
      <c r="GQ164" s="35"/>
      <c r="GR164" s="35"/>
      <c r="GS164" s="35"/>
      <c r="GT164" s="35"/>
      <c r="GU164" s="35"/>
      <c r="GV164" s="35"/>
      <c r="GW164" s="35"/>
      <c r="GX164" s="35"/>
      <c r="GY164" s="35"/>
      <c r="GZ164" s="35"/>
      <c r="HA164" s="35"/>
      <c r="HB164" s="35"/>
      <c r="HC164" s="35"/>
      <c r="HD164" s="35"/>
      <c r="HE164" s="35"/>
      <c r="HF164" s="35"/>
      <c r="HG164" s="35"/>
      <c r="HH164" s="35"/>
      <c r="HI164" s="35"/>
      <c r="HJ164" s="35"/>
      <c r="HK164" s="35"/>
      <c r="HL164" s="35"/>
      <c r="HM164" s="35"/>
      <c r="HN164" s="35"/>
      <c r="HO164" s="35"/>
      <c r="HP164" s="35"/>
      <c r="HQ164" s="35"/>
      <c r="HR164" s="35"/>
      <c r="HS164" s="35"/>
      <c r="HT164" s="35"/>
      <c r="HU164" s="35"/>
      <c r="HV164" s="35"/>
      <c r="HW164" s="35"/>
      <c r="HX164" s="35"/>
      <c r="HY164" s="35"/>
      <c r="HZ164" s="35"/>
      <c r="IA164" s="35"/>
      <c r="IB164" s="35"/>
      <c r="IC164" s="35"/>
      <c r="ID164" s="35"/>
      <c r="IE164" s="35"/>
      <c r="IF164" s="35"/>
      <c r="IG164" s="35"/>
      <c r="IH164" s="35"/>
    </row>
    <row r="165" spans="1:242" s="36" customFormat="1" ht="15" customHeight="1" x14ac:dyDescent="0.25">
      <c r="A165" s="26"/>
      <c r="B165" s="27" t="s">
        <v>18</v>
      </c>
      <c r="C165" s="81" t="s">
        <v>19</v>
      </c>
      <c r="D165" s="82" t="s">
        <v>642</v>
      </c>
      <c r="E165" s="28" t="s">
        <v>643</v>
      </c>
      <c r="F165" s="29" t="s">
        <v>644</v>
      </c>
      <c r="G165" s="28" t="s">
        <v>645</v>
      </c>
      <c r="H165" s="30" t="s">
        <v>39</v>
      </c>
      <c r="I165" s="31" t="s">
        <v>25</v>
      </c>
      <c r="J165" s="32">
        <v>20210802</v>
      </c>
      <c r="K165" s="32">
        <v>20220121</v>
      </c>
      <c r="L165" s="33">
        <v>30102</v>
      </c>
      <c r="M165" s="34">
        <v>48104.639999999999</v>
      </c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  <c r="FF165" s="35"/>
      <c r="FG165" s="35"/>
      <c r="FH165" s="35"/>
      <c r="FI165" s="35"/>
      <c r="FJ165" s="35"/>
      <c r="FK165" s="35"/>
      <c r="FL165" s="35"/>
      <c r="FM165" s="35"/>
      <c r="FN165" s="35"/>
      <c r="FO165" s="35"/>
      <c r="FP165" s="35"/>
      <c r="FQ165" s="35"/>
      <c r="FR165" s="35"/>
      <c r="FS165" s="35"/>
      <c r="FT165" s="35"/>
      <c r="FU165" s="35"/>
      <c r="FV165" s="35"/>
      <c r="FW165" s="35"/>
      <c r="FX165" s="35"/>
      <c r="FY165" s="35"/>
      <c r="FZ165" s="35"/>
      <c r="GA165" s="35"/>
      <c r="GB165" s="35"/>
      <c r="GC165" s="35"/>
      <c r="GD165" s="35"/>
      <c r="GE165" s="35"/>
      <c r="GF165" s="35"/>
      <c r="GG165" s="35"/>
      <c r="GH165" s="35"/>
      <c r="GI165" s="35"/>
      <c r="GJ165" s="35"/>
      <c r="GK165" s="35"/>
      <c r="GL165" s="35"/>
      <c r="GM165" s="35"/>
      <c r="GN165" s="35"/>
      <c r="GO165" s="35"/>
      <c r="GP165" s="35"/>
      <c r="GQ165" s="35"/>
      <c r="GR165" s="35"/>
      <c r="GS165" s="35"/>
      <c r="GT165" s="35"/>
      <c r="GU165" s="35"/>
      <c r="GV165" s="35"/>
      <c r="GW165" s="35"/>
      <c r="GX165" s="35"/>
      <c r="GY165" s="35"/>
      <c r="GZ165" s="35"/>
      <c r="HA165" s="35"/>
      <c r="HB165" s="35"/>
      <c r="HC165" s="35"/>
      <c r="HD165" s="35"/>
      <c r="HE165" s="35"/>
      <c r="HF165" s="35"/>
      <c r="HG165" s="35"/>
      <c r="HH165" s="35"/>
      <c r="HI165" s="35"/>
      <c r="HJ165" s="35"/>
      <c r="HK165" s="35"/>
      <c r="HL165" s="35"/>
      <c r="HM165" s="35"/>
      <c r="HN165" s="35"/>
      <c r="HO165" s="35"/>
      <c r="HP165" s="35"/>
      <c r="HQ165" s="35"/>
      <c r="HR165" s="35"/>
      <c r="HS165" s="35"/>
      <c r="HT165" s="35"/>
      <c r="HU165" s="35"/>
      <c r="HV165" s="35"/>
      <c r="HW165" s="35"/>
      <c r="HX165" s="35"/>
      <c r="HY165" s="35"/>
      <c r="HZ165" s="35"/>
      <c r="IA165" s="35"/>
      <c r="IB165" s="35"/>
      <c r="IC165" s="35"/>
      <c r="ID165" s="35"/>
      <c r="IE165" s="35"/>
      <c r="IF165" s="35"/>
      <c r="IG165" s="35"/>
      <c r="IH165" s="35"/>
    </row>
    <row r="166" spans="1:242" s="36" customFormat="1" ht="15" customHeight="1" x14ac:dyDescent="0.25">
      <c r="A166" s="26"/>
      <c r="B166" s="27" t="s">
        <v>18</v>
      </c>
      <c r="C166" s="81" t="s">
        <v>19</v>
      </c>
      <c r="D166" s="82" t="s">
        <v>646</v>
      </c>
      <c r="E166" s="28" t="s">
        <v>647</v>
      </c>
      <c r="F166" s="29" t="s">
        <v>648</v>
      </c>
      <c r="G166" s="28" t="s">
        <v>649</v>
      </c>
      <c r="H166" s="30" t="s">
        <v>88</v>
      </c>
      <c r="I166" s="31" t="s">
        <v>94</v>
      </c>
      <c r="J166" s="32">
        <v>20210802</v>
      </c>
      <c r="K166" s="32">
        <v>20220121</v>
      </c>
      <c r="L166" s="33">
        <v>30102</v>
      </c>
      <c r="M166" s="34">
        <v>34158.78</v>
      </c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5"/>
      <c r="FA166" s="35"/>
      <c r="FB166" s="35"/>
      <c r="FC166" s="35"/>
      <c r="FD166" s="35"/>
      <c r="FE166" s="35"/>
      <c r="FF166" s="35"/>
      <c r="FG166" s="35"/>
      <c r="FH166" s="35"/>
      <c r="FI166" s="35"/>
      <c r="FJ166" s="35"/>
      <c r="FK166" s="35"/>
      <c r="FL166" s="35"/>
      <c r="FM166" s="35"/>
      <c r="FN166" s="35"/>
      <c r="FO166" s="35"/>
      <c r="FP166" s="35"/>
      <c r="FQ166" s="35"/>
      <c r="FR166" s="35"/>
      <c r="FS166" s="35"/>
      <c r="FT166" s="35"/>
      <c r="FU166" s="35"/>
      <c r="FV166" s="35"/>
      <c r="FW166" s="35"/>
      <c r="FX166" s="35"/>
      <c r="FY166" s="35"/>
      <c r="FZ166" s="35"/>
      <c r="GA166" s="35"/>
      <c r="GB166" s="35"/>
      <c r="GC166" s="35"/>
      <c r="GD166" s="35"/>
      <c r="GE166" s="35"/>
      <c r="GF166" s="35"/>
      <c r="GG166" s="35"/>
      <c r="GH166" s="35"/>
      <c r="GI166" s="35"/>
      <c r="GJ166" s="35"/>
      <c r="GK166" s="35"/>
      <c r="GL166" s="35"/>
      <c r="GM166" s="35"/>
      <c r="GN166" s="35"/>
      <c r="GO166" s="35"/>
      <c r="GP166" s="35"/>
      <c r="GQ166" s="35"/>
      <c r="GR166" s="35"/>
      <c r="GS166" s="35"/>
      <c r="GT166" s="35"/>
      <c r="GU166" s="35"/>
      <c r="GV166" s="35"/>
      <c r="GW166" s="35"/>
      <c r="GX166" s="35"/>
      <c r="GY166" s="35"/>
      <c r="GZ166" s="35"/>
      <c r="HA166" s="35"/>
      <c r="HB166" s="35"/>
      <c r="HC166" s="35"/>
      <c r="HD166" s="35"/>
      <c r="HE166" s="35"/>
      <c r="HF166" s="35"/>
      <c r="HG166" s="35"/>
      <c r="HH166" s="35"/>
      <c r="HI166" s="35"/>
      <c r="HJ166" s="35"/>
      <c r="HK166" s="35"/>
      <c r="HL166" s="35"/>
      <c r="HM166" s="35"/>
      <c r="HN166" s="35"/>
      <c r="HO166" s="35"/>
      <c r="HP166" s="35"/>
      <c r="HQ166" s="35"/>
      <c r="HR166" s="35"/>
      <c r="HS166" s="35"/>
      <c r="HT166" s="35"/>
      <c r="HU166" s="35"/>
      <c r="HV166" s="35"/>
      <c r="HW166" s="35"/>
      <c r="HX166" s="35"/>
      <c r="HY166" s="35"/>
      <c r="HZ166" s="35"/>
      <c r="IA166" s="35"/>
      <c r="IB166" s="35"/>
      <c r="IC166" s="35"/>
      <c r="ID166" s="35"/>
      <c r="IE166" s="35"/>
      <c r="IF166" s="35"/>
      <c r="IG166" s="35"/>
      <c r="IH166" s="35"/>
    </row>
    <row r="167" spans="1:242" s="36" customFormat="1" ht="15" customHeight="1" x14ac:dyDescent="0.25">
      <c r="A167" s="26"/>
      <c r="B167" s="27" t="s">
        <v>18</v>
      </c>
      <c r="C167" s="81" t="s">
        <v>55</v>
      </c>
      <c r="D167" s="82" t="s">
        <v>650</v>
      </c>
      <c r="E167" s="28" t="s">
        <v>651</v>
      </c>
      <c r="F167" s="29" t="s">
        <v>652</v>
      </c>
      <c r="G167" s="28" t="s">
        <v>653</v>
      </c>
      <c r="H167" s="30" t="s">
        <v>88</v>
      </c>
      <c r="I167" s="31" t="s">
        <v>54</v>
      </c>
      <c r="J167" s="32">
        <v>20210802</v>
      </c>
      <c r="K167" s="32">
        <v>20220121</v>
      </c>
      <c r="L167" s="33">
        <v>30102</v>
      </c>
      <c r="M167" s="34">
        <v>22209.17</v>
      </c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  <c r="FC167" s="35"/>
      <c r="FD167" s="35"/>
      <c r="FE167" s="35"/>
      <c r="FF167" s="35"/>
      <c r="FG167" s="35"/>
      <c r="FH167" s="35"/>
      <c r="FI167" s="35"/>
      <c r="FJ167" s="35"/>
      <c r="FK167" s="35"/>
      <c r="FL167" s="35"/>
      <c r="FM167" s="35"/>
      <c r="FN167" s="35"/>
      <c r="FO167" s="35"/>
      <c r="FP167" s="35"/>
      <c r="FQ167" s="35"/>
      <c r="FR167" s="35"/>
      <c r="FS167" s="35"/>
      <c r="FT167" s="35"/>
      <c r="FU167" s="35"/>
      <c r="FV167" s="35"/>
      <c r="FW167" s="35"/>
      <c r="FX167" s="35"/>
      <c r="FY167" s="35"/>
      <c r="FZ167" s="35"/>
      <c r="GA167" s="35"/>
      <c r="GB167" s="35"/>
      <c r="GC167" s="35"/>
      <c r="GD167" s="35"/>
      <c r="GE167" s="35"/>
      <c r="GF167" s="35"/>
      <c r="GG167" s="35"/>
      <c r="GH167" s="35"/>
      <c r="GI167" s="35"/>
      <c r="GJ167" s="35"/>
      <c r="GK167" s="35"/>
      <c r="GL167" s="35"/>
      <c r="GM167" s="35"/>
      <c r="GN167" s="35"/>
      <c r="GO167" s="35"/>
      <c r="GP167" s="35"/>
      <c r="GQ167" s="35"/>
      <c r="GR167" s="35"/>
      <c r="GS167" s="35"/>
      <c r="GT167" s="35"/>
      <c r="GU167" s="35"/>
      <c r="GV167" s="35"/>
      <c r="GW167" s="35"/>
      <c r="GX167" s="35"/>
      <c r="GY167" s="35"/>
      <c r="GZ167" s="35"/>
      <c r="HA167" s="35"/>
      <c r="HB167" s="35"/>
      <c r="HC167" s="35"/>
      <c r="HD167" s="35"/>
      <c r="HE167" s="35"/>
      <c r="HF167" s="35"/>
      <c r="HG167" s="35"/>
      <c r="HH167" s="35"/>
      <c r="HI167" s="35"/>
      <c r="HJ167" s="35"/>
      <c r="HK167" s="35"/>
      <c r="HL167" s="35"/>
      <c r="HM167" s="35"/>
      <c r="HN167" s="35"/>
      <c r="HO167" s="35"/>
      <c r="HP167" s="35"/>
      <c r="HQ167" s="35"/>
      <c r="HR167" s="35"/>
      <c r="HS167" s="35"/>
      <c r="HT167" s="35"/>
      <c r="HU167" s="35"/>
      <c r="HV167" s="35"/>
      <c r="HW167" s="35"/>
      <c r="HX167" s="35"/>
      <c r="HY167" s="35"/>
      <c r="HZ167" s="35"/>
      <c r="IA167" s="35"/>
      <c r="IB167" s="35"/>
      <c r="IC167" s="35"/>
      <c r="ID167" s="35"/>
      <c r="IE167" s="35"/>
      <c r="IF167" s="35"/>
      <c r="IG167" s="35"/>
      <c r="IH167" s="35"/>
    </row>
    <row r="168" spans="1:242" s="36" customFormat="1" ht="15" customHeight="1" x14ac:dyDescent="0.25">
      <c r="A168" s="26"/>
      <c r="B168" s="27" t="s">
        <v>18</v>
      </c>
      <c r="C168" s="81" t="s">
        <v>180</v>
      </c>
      <c r="D168" s="82" t="s">
        <v>654</v>
      </c>
      <c r="E168" s="28" t="s">
        <v>655</v>
      </c>
      <c r="F168" s="29" t="s">
        <v>656</v>
      </c>
      <c r="G168" s="28" t="s">
        <v>657</v>
      </c>
      <c r="H168" s="30" t="s">
        <v>39</v>
      </c>
      <c r="I168" s="31" t="s">
        <v>159</v>
      </c>
      <c r="J168" s="32">
        <v>20210802</v>
      </c>
      <c r="K168" s="32">
        <v>20220121</v>
      </c>
      <c r="L168" s="33">
        <v>30102</v>
      </c>
      <c r="M168" s="34">
        <v>30508.92</v>
      </c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5"/>
      <c r="FA168" s="35"/>
      <c r="FB168" s="35"/>
      <c r="FC168" s="35"/>
      <c r="FD168" s="35"/>
      <c r="FE168" s="35"/>
      <c r="FF168" s="35"/>
      <c r="FG168" s="35"/>
      <c r="FH168" s="35"/>
      <c r="FI168" s="35"/>
      <c r="FJ168" s="35"/>
      <c r="FK168" s="35"/>
      <c r="FL168" s="35"/>
      <c r="FM168" s="35"/>
      <c r="FN168" s="35"/>
      <c r="FO168" s="35"/>
      <c r="FP168" s="35"/>
      <c r="FQ168" s="35"/>
      <c r="FR168" s="35"/>
      <c r="FS168" s="35"/>
      <c r="FT168" s="35"/>
      <c r="FU168" s="35"/>
      <c r="FV168" s="35"/>
      <c r="FW168" s="35"/>
      <c r="FX168" s="35"/>
      <c r="FY168" s="35"/>
      <c r="FZ168" s="35"/>
      <c r="GA168" s="35"/>
      <c r="GB168" s="35"/>
      <c r="GC168" s="35"/>
      <c r="GD168" s="35"/>
      <c r="GE168" s="35"/>
      <c r="GF168" s="35"/>
      <c r="GG168" s="35"/>
      <c r="GH168" s="35"/>
      <c r="GI168" s="35"/>
      <c r="GJ168" s="35"/>
      <c r="GK168" s="35"/>
      <c r="GL168" s="35"/>
      <c r="GM168" s="35"/>
      <c r="GN168" s="35"/>
      <c r="GO168" s="35"/>
      <c r="GP168" s="35"/>
      <c r="GQ168" s="35"/>
      <c r="GR168" s="35"/>
      <c r="GS168" s="35"/>
      <c r="GT168" s="35"/>
      <c r="GU168" s="35"/>
      <c r="GV168" s="35"/>
      <c r="GW168" s="35"/>
      <c r="GX168" s="35"/>
      <c r="GY168" s="35"/>
      <c r="GZ168" s="35"/>
      <c r="HA168" s="35"/>
      <c r="HB168" s="35"/>
      <c r="HC168" s="35"/>
      <c r="HD168" s="35"/>
      <c r="HE168" s="35"/>
      <c r="HF168" s="35"/>
      <c r="HG168" s="35"/>
      <c r="HH168" s="35"/>
      <c r="HI168" s="35"/>
      <c r="HJ168" s="35"/>
      <c r="HK168" s="35"/>
      <c r="HL168" s="35"/>
      <c r="HM168" s="35"/>
      <c r="HN168" s="35"/>
      <c r="HO168" s="35"/>
      <c r="HP168" s="35"/>
      <c r="HQ168" s="35"/>
      <c r="HR168" s="35"/>
      <c r="HS168" s="35"/>
      <c r="HT168" s="35"/>
      <c r="HU168" s="35"/>
      <c r="HV168" s="35"/>
      <c r="HW168" s="35"/>
      <c r="HX168" s="35"/>
      <c r="HY168" s="35"/>
      <c r="HZ168" s="35"/>
      <c r="IA168" s="35"/>
      <c r="IB168" s="35"/>
      <c r="IC168" s="35"/>
      <c r="ID168" s="35"/>
      <c r="IE168" s="35"/>
      <c r="IF168" s="35"/>
      <c r="IG168" s="35"/>
      <c r="IH168" s="35"/>
    </row>
    <row r="169" spans="1:242" s="36" customFormat="1" ht="15" customHeight="1" x14ac:dyDescent="0.25">
      <c r="A169" s="26"/>
      <c r="B169" s="27" t="s">
        <v>18</v>
      </c>
      <c r="C169" s="81" t="s">
        <v>95</v>
      </c>
      <c r="D169" s="82" t="s">
        <v>658</v>
      </c>
      <c r="E169" s="28" t="s">
        <v>659</v>
      </c>
      <c r="F169" s="29" t="s">
        <v>660</v>
      </c>
      <c r="G169" s="28" t="s">
        <v>661</v>
      </c>
      <c r="H169" s="30" t="s">
        <v>541</v>
      </c>
      <c r="I169" s="31" t="s">
        <v>94</v>
      </c>
      <c r="J169" s="32">
        <v>20210802</v>
      </c>
      <c r="K169" s="32">
        <v>20220121</v>
      </c>
      <c r="L169" s="33">
        <v>30102</v>
      </c>
      <c r="M169" s="34">
        <v>26129.82</v>
      </c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5"/>
      <c r="FA169" s="35"/>
      <c r="FB169" s="35"/>
      <c r="FC169" s="35"/>
      <c r="FD169" s="35"/>
      <c r="FE169" s="35"/>
      <c r="FF169" s="35"/>
      <c r="FG169" s="35"/>
      <c r="FH169" s="35"/>
      <c r="FI169" s="35"/>
      <c r="FJ169" s="35"/>
      <c r="FK169" s="35"/>
      <c r="FL169" s="35"/>
      <c r="FM169" s="35"/>
      <c r="FN169" s="35"/>
      <c r="FO169" s="35"/>
      <c r="FP169" s="35"/>
      <c r="FQ169" s="35"/>
      <c r="FR169" s="35"/>
      <c r="FS169" s="35"/>
      <c r="FT169" s="35"/>
      <c r="FU169" s="35"/>
      <c r="FV169" s="35"/>
      <c r="FW169" s="35"/>
      <c r="FX169" s="35"/>
      <c r="FY169" s="35"/>
      <c r="FZ169" s="35"/>
      <c r="GA169" s="35"/>
      <c r="GB169" s="35"/>
      <c r="GC169" s="35"/>
      <c r="GD169" s="35"/>
      <c r="GE169" s="35"/>
      <c r="GF169" s="35"/>
      <c r="GG169" s="35"/>
      <c r="GH169" s="35"/>
      <c r="GI169" s="35"/>
      <c r="GJ169" s="35"/>
      <c r="GK169" s="35"/>
      <c r="GL169" s="35"/>
      <c r="GM169" s="35"/>
      <c r="GN169" s="35"/>
      <c r="GO169" s="35"/>
      <c r="GP169" s="35"/>
      <c r="GQ169" s="35"/>
      <c r="GR169" s="35"/>
      <c r="GS169" s="35"/>
      <c r="GT169" s="35"/>
      <c r="GU169" s="35"/>
      <c r="GV169" s="35"/>
      <c r="GW169" s="35"/>
      <c r="GX169" s="35"/>
      <c r="GY169" s="35"/>
      <c r="GZ169" s="35"/>
      <c r="HA169" s="35"/>
      <c r="HB169" s="35"/>
      <c r="HC169" s="35"/>
      <c r="HD169" s="35"/>
      <c r="HE169" s="35"/>
      <c r="HF169" s="35"/>
      <c r="HG169" s="35"/>
      <c r="HH169" s="35"/>
      <c r="HI169" s="35"/>
      <c r="HJ169" s="35"/>
      <c r="HK169" s="35"/>
      <c r="HL169" s="35"/>
      <c r="HM169" s="35"/>
      <c r="HN169" s="35"/>
      <c r="HO169" s="35"/>
      <c r="HP169" s="35"/>
      <c r="HQ169" s="35"/>
      <c r="HR169" s="35"/>
      <c r="HS169" s="35"/>
      <c r="HT169" s="35"/>
      <c r="HU169" s="35"/>
      <c r="HV169" s="35"/>
      <c r="HW169" s="35"/>
      <c r="HX169" s="35"/>
      <c r="HY169" s="35"/>
      <c r="HZ169" s="35"/>
      <c r="IA169" s="35"/>
      <c r="IB169" s="35"/>
      <c r="IC169" s="35"/>
      <c r="ID169" s="35"/>
      <c r="IE169" s="35"/>
      <c r="IF169" s="35"/>
      <c r="IG169" s="35"/>
      <c r="IH169" s="35"/>
    </row>
    <row r="170" spans="1:242" s="36" customFormat="1" ht="15" customHeight="1" x14ac:dyDescent="0.25">
      <c r="A170" s="26"/>
      <c r="B170" s="27" t="s">
        <v>18</v>
      </c>
      <c r="C170" s="81" t="s">
        <v>55</v>
      </c>
      <c r="D170" s="82" t="s">
        <v>662</v>
      </c>
      <c r="E170" s="28" t="s">
        <v>663</v>
      </c>
      <c r="F170" s="29" t="s">
        <v>664</v>
      </c>
      <c r="G170" s="28" t="s">
        <v>665</v>
      </c>
      <c r="H170" s="30" t="s">
        <v>39</v>
      </c>
      <c r="I170" s="31" t="s">
        <v>25</v>
      </c>
      <c r="J170" s="32">
        <v>20210802</v>
      </c>
      <c r="K170" s="32">
        <v>20220121</v>
      </c>
      <c r="L170" s="33">
        <v>30102</v>
      </c>
      <c r="M170" s="34">
        <v>48002.52</v>
      </c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  <c r="FB170" s="35"/>
      <c r="FC170" s="35"/>
      <c r="FD170" s="35"/>
      <c r="FE170" s="35"/>
      <c r="FF170" s="35"/>
      <c r="FG170" s="35"/>
      <c r="FH170" s="35"/>
      <c r="FI170" s="35"/>
      <c r="FJ170" s="35"/>
      <c r="FK170" s="35"/>
      <c r="FL170" s="35"/>
      <c r="FM170" s="35"/>
      <c r="FN170" s="35"/>
      <c r="FO170" s="35"/>
      <c r="FP170" s="35"/>
      <c r="FQ170" s="35"/>
      <c r="FR170" s="35"/>
      <c r="FS170" s="35"/>
      <c r="FT170" s="35"/>
      <c r="FU170" s="35"/>
      <c r="FV170" s="35"/>
      <c r="FW170" s="35"/>
      <c r="FX170" s="35"/>
      <c r="FY170" s="35"/>
      <c r="FZ170" s="35"/>
      <c r="GA170" s="35"/>
      <c r="GB170" s="35"/>
      <c r="GC170" s="35"/>
      <c r="GD170" s="35"/>
      <c r="GE170" s="35"/>
      <c r="GF170" s="35"/>
      <c r="GG170" s="35"/>
      <c r="GH170" s="35"/>
      <c r="GI170" s="35"/>
      <c r="GJ170" s="35"/>
      <c r="GK170" s="35"/>
      <c r="GL170" s="35"/>
      <c r="GM170" s="35"/>
      <c r="GN170" s="35"/>
      <c r="GO170" s="35"/>
      <c r="GP170" s="35"/>
      <c r="GQ170" s="35"/>
      <c r="GR170" s="35"/>
      <c r="GS170" s="35"/>
      <c r="GT170" s="35"/>
      <c r="GU170" s="35"/>
      <c r="GV170" s="35"/>
      <c r="GW170" s="35"/>
      <c r="GX170" s="35"/>
      <c r="GY170" s="35"/>
      <c r="GZ170" s="35"/>
      <c r="HA170" s="35"/>
      <c r="HB170" s="35"/>
      <c r="HC170" s="35"/>
      <c r="HD170" s="35"/>
      <c r="HE170" s="35"/>
      <c r="HF170" s="35"/>
      <c r="HG170" s="35"/>
      <c r="HH170" s="35"/>
      <c r="HI170" s="35"/>
      <c r="HJ170" s="35"/>
      <c r="HK170" s="35"/>
      <c r="HL170" s="35"/>
      <c r="HM170" s="35"/>
      <c r="HN170" s="35"/>
      <c r="HO170" s="35"/>
      <c r="HP170" s="35"/>
      <c r="HQ170" s="35"/>
      <c r="HR170" s="35"/>
      <c r="HS170" s="35"/>
      <c r="HT170" s="35"/>
      <c r="HU170" s="35"/>
      <c r="HV170" s="35"/>
      <c r="HW170" s="35"/>
      <c r="HX170" s="35"/>
      <c r="HY170" s="35"/>
      <c r="HZ170" s="35"/>
      <c r="IA170" s="35"/>
      <c r="IB170" s="35"/>
      <c r="IC170" s="35"/>
      <c r="ID170" s="35"/>
      <c r="IE170" s="35"/>
      <c r="IF170" s="35"/>
      <c r="IG170" s="35"/>
      <c r="IH170" s="35"/>
    </row>
    <row r="171" spans="1:242" s="36" customFormat="1" ht="15" customHeight="1" x14ac:dyDescent="0.25">
      <c r="A171" s="26"/>
      <c r="B171" s="27" t="s">
        <v>18</v>
      </c>
      <c r="C171" s="81" t="s">
        <v>19</v>
      </c>
      <c r="D171" s="82" t="s">
        <v>666</v>
      </c>
      <c r="E171" s="28" t="s">
        <v>667</v>
      </c>
      <c r="F171" s="29" t="s">
        <v>668</v>
      </c>
      <c r="G171" s="28" t="s">
        <v>669</v>
      </c>
      <c r="H171" s="30" t="s">
        <v>24</v>
      </c>
      <c r="I171" s="31" t="s">
        <v>30</v>
      </c>
      <c r="J171" s="32">
        <v>20210802</v>
      </c>
      <c r="K171" s="32">
        <v>20220121</v>
      </c>
      <c r="L171" s="33">
        <v>30102</v>
      </c>
      <c r="M171" s="34">
        <v>31649.33</v>
      </c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  <c r="EP171" s="35"/>
      <c r="EQ171" s="35"/>
      <c r="ER171" s="35"/>
      <c r="ES171" s="35"/>
      <c r="ET171" s="35"/>
      <c r="EU171" s="35"/>
      <c r="EV171" s="35"/>
      <c r="EW171" s="35"/>
      <c r="EX171" s="35"/>
      <c r="EY171" s="35"/>
      <c r="EZ171" s="35"/>
      <c r="FA171" s="35"/>
      <c r="FB171" s="35"/>
      <c r="FC171" s="35"/>
      <c r="FD171" s="35"/>
      <c r="FE171" s="35"/>
      <c r="FF171" s="35"/>
      <c r="FG171" s="35"/>
      <c r="FH171" s="35"/>
      <c r="FI171" s="35"/>
      <c r="FJ171" s="35"/>
      <c r="FK171" s="35"/>
      <c r="FL171" s="35"/>
      <c r="FM171" s="35"/>
      <c r="FN171" s="35"/>
      <c r="FO171" s="35"/>
      <c r="FP171" s="35"/>
      <c r="FQ171" s="35"/>
      <c r="FR171" s="35"/>
      <c r="FS171" s="35"/>
      <c r="FT171" s="35"/>
      <c r="FU171" s="35"/>
      <c r="FV171" s="35"/>
      <c r="FW171" s="35"/>
      <c r="FX171" s="35"/>
      <c r="FY171" s="35"/>
      <c r="FZ171" s="35"/>
      <c r="GA171" s="35"/>
      <c r="GB171" s="35"/>
      <c r="GC171" s="35"/>
      <c r="GD171" s="35"/>
      <c r="GE171" s="35"/>
      <c r="GF171" s="35"/>
      <c r="GG171" s="35"/>
      <c r="GH171" s="35"/>
      <c r="GI171" s="35"/>
      <c r="GJ171" s="35"/>
      <c r="GK171" s="35"/>
      <c r="GL171" s="35"/>
      <c r="GM171" s="35"/>
      <c r="GN171" s="35"/>
      <c r="GO171" s="35"/>
      <c r="GP171" s="35"/>
      <c r="GQ171" s="35"/>
      <c r="GR171" s="35"/>
      <c r="GS171" s="35"/>
      <c r="GT171" s="35"/>
      <c r="GU171" s="35"/>
      <c r="GV171" s="35"/>
      <c r="GW171" s="35"/>
      <c r="GX171" s="35"/>
      <c r="GY171" s="35"/>
      <c r="GZ171" s="35"/>
      <c r="HA171" s="35"/>
      <c r="HB171" s="35"/>
      <c r="HC171" s="35"/>
      <c r="HD171" s="35"/>
      <c r="HE171" s="35"/>
      <c r="HF171" s="35"/>
      <c r="HG171" s="35"/>
      <c r="HH171" s="35"/>
      <c r="HI171" s="35"/>
      <c r="HJ171" s="35"/>
      <c r="HK171" s="35"/>
      <c r="HL171" s="35"/>
      <c r="HM171" s="35"/>
      <c r="HN171" s="35"/>
      <c r="HO171" s="35"/>
      <c r="HP171" s="35"/>
      <c r="HQ171" s="35"/>
      <c r="HR171" s="35"/>
      <c r="HS171" s="35"/>
      <c r="HT171" s="35"/>
      <c r="HU171" s="35"/>
      <c r="HV171" s="35"/>
      <c r="HW171" s="35"/>
      <c r="HX171" s="35"/>
      <c r="HY171" s="35"/>
      <c r="HZ171" s="35"/>
      <c r="IA171" s="35"/>
      <c r="IB171" s="35"/>
      <c r="IC171" s="35"/>
      <c r="ID171" s="35"/>
      <c r="IE171" s="35"/>
      <c r="IF171" s="35"/>
      <c r="IG171" s="35"/>
      <c r="IH171" s="35"/>
    </row>
    <row r="172" spans="1:242" s="36" customFormat="1" ht="15" customHeight="1" x14ac:dyDescent="0.25">
      <c r="A172" s="26"/>
      <c r="B172" s="27" t="s">
        <v>18</v>
      </c>
      <c r="C172" s="81" t="s">
        <v>134</v>
      </c>
      <c r="D172" s="82" t="s">
        <v>670</v>
      </c>
      <c r="E172" s="28" t="s">
        <v>671</v>
      </c>
      <c r="F172" s="29" t="s">
        <v>672</v>
      </c>
      <c r="G172" s="28" t="s">
        <v>673</v>
      </c>
      <c r="H172" s="30" t="s">
        <v>541</v>
      </c>
      <c r="I172" s="31" t="s">
        <v>30</v>
      </c>
      <c r="J172" s="32">
        <v>20210802</v>
      </c>
      <c r="K172" s="32">
        <v>20220121</v>
      </c>
      <c r="L172" s="33">
        <v>30102</v>
      </c>
      <c r="M172" s="34">
        <v>23635.279999999999</v>
      </c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5"/>
      <c r="EQ172" s="35"/>
      <c r="ER172" s="35"/>
      <c r="ES172" s="35"/>
      <c r="ET172" s="35"/>
      <c r="EU172" s="35"/>
      <c r="EV172" s="35"/>
      <c r="EW172" s="35"/>
      <c r="EX172" s="35"/>
      <c r="EY172" s="35"/>
      <c r="EZ172" s="35"/>
      <c r="FA172" s="35"/>
      <c r="FB172" s="35"/>
      <c r="FC172" s="35"/>
      <c r="FD172" s="35"/>
      <c r="FE172" s="35"/>
      <c r="FF172" s="35"/>
      <c r="FG172" s="35"/>
      <c r="FH172" s="35"/>
      <c r="FI172" s="35"/>
      <c r="FJ172" s="35"/>
      <c r="FK172" s="35"/>
      <c r="FL172" s="35"/>
      <c r="FM172" s="35"/>
      <c r="FN172" s="35"/>
      <c r="FO172" s="35"/>
      <c r="FP172" s="35"/>
      <c r="FQ172" s="35"/>
      <c r="FR172" s="35"/>
      <c r="FS172" s="35"/>
      <c r="FT172" s="35"/>
      <c r="FU172" s="35"/>
      <c r="FV172" s="35"/>
      <c r="FW172" s="35"/>
      <c r="FX172" s="35"/>
      <c r="FY172" s="35"/>
      <c r="FZ172" s="35"/>
      <c r="GA172" s="35"/>
      <c r="GB172" s="35"/>
      <c r="GC172" s="35"/>
      <c r="GD172" s="35"/>
      <c r="GE172" s="35"/>
      <c r="GF172" s="35"/>
      <c r="GG172" s="35"/>
      <c r="GH172" s="35"/>
      <c r="GI172" s="35"/>
      <c r="GJ172" s="35"/>
      <c r="GK172" s="35"/>
      <c r="GL172" s="35"/>
      <c r="GM172" s="35"/>
      <c r="GN172" s="35"/>
      <c r="GO172" s="35"/>
      <c r="GP172" s="35"/>
      <c r="GQ172" s="35"/>
      <c r="GR172" s="35"/>
      <c r="GS172" s="35"/>
      <c r="GT172" s="35"/>
      <c r="GU172" s="35"/>
      <c r="GV172" s="35"/>
      <c r="GW172" s="35"/>
      <c r="GX172" s="35"/>
      <c r="GY172" s="35"/>
      <c r="GZ172" s="35"/>
      <c r="HA172" s="35"/>
      <c r="HB172" s="35"/>
      <c r="HC172" s="35"/>
      <c r="HD172" s="35"/>
      <c r="HE172" s="35"/>
      <c r="HF172" s="35"/>
      <c r="HG172" s="35"/>
      <c r="HH172" s="35"/>
      <c r="HI172" s="35"/>
      <c r="HJ172" s="35"/>
      <c r="HK172" s="35"/>
      <c r="HL172" s="35"/>
      <c r="HM172" s="35"/>
      <c r="HN172" s="35"/>
      <c r="HO172" s="35"/>
      <c r="HP172" s="35"/>
      <c r="HQ172" s="35"/>
      <c r="HR172" s="35"/>
      <c r="HS172" s="35"/>
      <c r="HT172" s="35"/>
      <c r="HU172" s="35"/>
      <c r="HV172" s="35"/>
      <c r="HW172" s="35"/>
      <c r="HX172" s="35"/>
      <c r="HY172" s="35"/>
      <c r="HZ172" s="35"/>
      <c r="IA172" s="35"/>
      <c r="IB172" s="35"/>
      <c r="IC172" s="35"/>
      <c r="ID172" s="35"/>
      <c r="IE172" s="35"/>
      <c r="IF172" s="35"/>
      <c r="IG172" s="35"/>
      <c r="IH172" s="35"/>
    </row>
    <row r="173" spans="1:242" s="36" customFormat="1" ht="15" customHeight="1" x14ac:dyDescent="0.25">
      <c r="A173" s="26"/>
      <c r="B173" s="27" t="s">
        <v>18</v>
      </c>
      <c r="C173" s="81" t="s">
        <v>44</v>
      </c>
      <c r="D173" s="82" t="s">
        <v>674</v>
      </c>
      <c r="E173" s="28" t="s">
        <v>675</v>
      </c>
      <c r="F173" s="29" t="s">
        <v>676</v>
      </c>
      <c r="G173" s="28" t="s">
        <v>677</v>
      </c>
      <c r="H173" s="30" t="s">
        <v>39</v>
      </c>
      <c r="I173" s="31" t="s">
        <v>30</v>
      </c>
      <c r="J173" s="32">
        <v>20210802</v>
      </c>
      <c r="K173" s="32">
        <v>20220121</v>
      </c>
      <c r="L173" s="33">
        <v>30102</v>
      </c>
      <c r="M173" s="34">
        <v>36640.86</v>
      </c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  <c r="FB173" s="35"/>
      <c r="FC173" s="35"/>
      <c r="FD173" s="35"/>
      <c r="FE173" s="35"/>
      <c r="FF173" s="35"/>
      <c r="FG173" s="35"/>
      <c r="FH173" s="35"/>
      <c r="FI173" s="35"/>
      <c r="FJ173" s="35"/>
      <c r="FK173" s="35"/>
      <c r="FL173" s="35"/>
      <c r="FM173" s="35"/>
      <c r="FN173" s="35"/>
      <c r="FO173" s="35"/>
      <c r="FP173" s="35"/>
      <c r="FQ173" s="35"/>
      <c r="FR173" s="35"/>
      <c r="FS173" s="35"/>
      <c r="FT173" s="35"/>
      <c r="FU173" s="35"/>
      <c r="FV173" s="35"/>
      <c r="FW173" s="35"/>
      <c r="FX173" s="35"/>
      <c r="FY173" s="35"/>
      <c r="FZ173" s="35"/>
      <c r="GA173" s="35"/>
      <c r="GB173" s="35"/>
      <c r="GC173" s="35"/>
      <c r="GD173" s="35"/>
      <c r="GE173" s="35"/>
      <c r="GF173" s="35"/>
      <c r="GG173" s="35"/>
      <c r="GH173" s="35"/>
      <c r="GI173" s="35"/>
      <c r="GJ173" s="35"/>
      <c r="GK173" s="35"/>
      <c r="GL173" s="35"/>
      <c r="GM173" s="35"/>
      <c r="GN173" s="35"/>
      <c r="GO173" s="35"/>
      <c r="GP173" s="35"/>
      <c r="GQ173" s="35"/>
      <c r="GR173" s="35"/>
      <c r="GS173" s="35"/>
      <c r="GT173" s="35"/>
      <c r="GU173" s="35"/>
      <c r="GV173" s="35"/>
      <c r="GW173" s="35"/>
      <c r="GX173" s="35"/>
      <c r="GY173" s="35"/>
      <c r="GZ173" s="35"/>
      <c r="HA173" s="35"/>
      <c r="HB173" s="35"/>
      <c r="HC173" s="35"/>
      <c r="HD173" s="35"/>
      <c r="HE173" s="35"/>
      <c r="HF173" s="35"/>
      <c r="HG173" s="35"/>
      <c r="HH173" s="35"/>
      <c r="HI173" s="35"/>
      <c r="HJ173" s="35"/>
      <c r="HK173" s="35"/>
      <c r="HL173" s="35"/>
      <c r="HM173" s="35"/>
      <c r="HN173" s="35"/>
      <c r="HO173" s="35"/>
      <c r="HP173" s="35"/>
      <c r="HQ173" s="35"/>
      <c r="HR173" s="35"/>
      <c r="HS173" s="35"/>
      <c r="HT173" s="35"/>
      <c r="HU173" s="35"/>
      <c r="HV173" s="35"/>
      <c r="HW173" s="35"/>
      <c r="HX173" s="35"/>
      <c r="HY173" s="35"/>
      <c r="HZ173" s="35"/>
      <c r="IA173" s="35"/>
      <c r="IB173" s="35"/>
      <c r="IC173" s="35"/>
      <c r="ID173" s="35"/>
      <c r="IE173" s="35"/>
      <c r="IF173" s="35"/>
      <c r="IG173" s="35"/>
      <c r="IH173" s="35"/>
    </row>
    <row r="174" spans="1:242" s="36" customFormat="1" ht="15" customHeight="1" x14ac:dyDescent="0.25">
      <c r="A174" s="26"/>
      <c r="B174" s="27" t="s">
        <v>18</v>
      </c>
      <c r="C174" s="81" t="s">
        <v>134</v>
      </c>
      <c r="D174" s="82" t="s">
        <v>678</v>
      </c>
      <c r="E174" s="28" t="s">
        <v>679</v>
      </c>
      <c r="F174" s="29" t="s">
        <v>680</v>
      </c>
      <c r="G174" s="28" t="s">
        <v>681</v>
      </c>
      <c r="H174" s="30" t="s">
        <v>541</v>
      </c>
      <c r="I174" s="31" t="s">
        <v>233</v>
      </c>
      <c r="J174" s="32">
        <v>20210802</v>
      </c>
      <c r="K174" s="32">
        <v>20220121</v>
      </c>
      <c r="L174" s="33">
        <v>30102</v>
      </c>
      <c r="M174" s="34">
        <v>23921.82</v>
      </c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  <c r="FB174" s="35"/>
      <c r="FC174" s="35"/>
      <c r="FD174" s="35"/>
      <c r="FE174" s="35"/>
      <c r="FF174" s="35"/>
      <c r="FG174" s="35"/>
      <c r="FH174" s="35"/>
      <c r="FI174" s="35"/>
      <c r="FJ174" s="35"/>
      <c r="FK174" s="35"/>
      <c r="FL174" s="35"/>
      <c r="FM174" s="35"/>
      <c r="FN174" s="35"/>
      <c r="FO174" s="35"/>
      <c r="FP174" s="35"/>
      <c r="FQ174" s="35"/>
      <c r="FR174" s="35"/>
      <c r="FS174" s="35"/>
      <c r="FT174" s="35"/>
      <c r="FU174" s="35"/>
      <c r="FV174" s="35"/>
      <c r="FW174" s="35"/>
      <c r="FX174" s="35"/>
      <c r="FY174" s="35"/>
      <c r="FZ174" s="35"/>
      <c r="GA174" s="35"/>
      <c r="GB174" s="35"/>
      <c r="GC174" s="35"/>
      <c r="GD174" s="35"/>
      <c r="GE174" s="35"/>
      <c r="GF174" s="35"/>
      <c r="GG174" s="35"/>
      <c r="GH174" s="35"/>
      <c r="GI174" s="35"/>
      <c r="GJ174" s="35"/>
      <c r="GK174" s="35"/>
      <c r="GL174" s="35"/>
      <c r="GM174" s="35"/>
      <c r="GN174" s="35"/>
      <c r="GO174" s="35"/>
      <c r="GP174" s="35"/>
      <c r="GQ174" s="35"/>
      <c r="GR174" s="35"/>
      <c r="GS174" s="35"/>
      <c r="GT174" s="35"/>
      <c r="GU174" s="35"/>
      <c r="GV174" s="35"/>
      <c r="GW174" s="35"/>
      <c r="GX174" s="35"/>
      <c r="GY174" s="35"/>
      <c r="GZ174" s="35"/>
      <c r="HA174" s="35"/>
      <c r="HB174" s="35"/>
      <c r="HC174" s="35"/>
      <c r="HD174" s="35"/>
      <c r="HE174" s="35"/>
      <c r="HF174" s="35"/>
      <c r="HG174" s="35"/>
      <c r="HH174" s="35"/>
      <c r="HI174" s="35"/>
      <c r="HJ174" s="35"/>
      <c r="HK174" s="35"/>
      <c r="HL174" s="35"/>
      <c r="HM174" s="35"/>
      <c r="HN174" s="35"/>
      <c r="HO174" s="35"/>
      <c r="HP174" s="35"/>
      <c r="HQ174" s="35"/>
      <c r="HR174" s="35"/>
      <c r="HS174" s="35"/>
      <c r="HT174" s="35"/>
      <c r="HU174" s="35"/>
      <c r="HV174" s="35"/>
      <c r="HW174" s="35"/>
      <c r="HX174" s="35"/>
      <c r="HY174" s="35"/>
      <c r="HZ174" s="35"/>
      <c r="IA174" s="35"/>
      <c r="IB174" s="35"/>
      <c r="IC174" s="35"/>
      <c r="ID174" s="35"/>
      <c r="IE174" s="35"/>
      <c r="IF174" s="35"/>
      <c r="IG174" s="35"/>
      <c r="IH174" s="35"/>
    </row>
    <row r="175" spans="1:242" s="36" customFormat="1" ht="15" customHeight="1" x14ac:dyDescent="0.25">
      <c r="A175" s="26"/>
      <c r="B175" s="27" t="s">
        <v>18</v>
      </c>
      <c r="C175" s="81" t="s">
        <v>134</v>
      </c>
      <c r="D175" s="82" t="s">
        <v>682</v>
      </c>
      <c r="E175" s="28" t="s">
        <v>683</v>
      </c>
      <c r="F175" s="29" t="s">
        <v>684</v>
      </c>
      <c r="G175" s="28" t="s">
        <v>685</v>
      </c>
      <c r="H175" s="30" t="s">
        <v>88</v>
      </c>
      <c r="I175" s="31" t="s">
        <v>30</v>
      </c>
      <c r="J175" s="32">
        <v>20210802</v>
      </c>
      <c r="K175" s="32">
        <v>20220121</v>
      </c>
      <c r="L175" s="33">
        <v>30102</v>
      </c>
      <c r="M175" s="34">
        <v>29857.41</v>
      </c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  <c r="EP175" s="35"/>
      <c r="EQ175" s="35"/>
      <c r="ER175" s="35"/>
      <c r="ES175" s="35"/>
      <c r="ET175" s="35"/>
      <c r="EU175" s="35"/>
      <c r="EV175" s="35"/>
      <c r="EW175" s="35"/>
      <c r="EX175" s="35"/>
      <c r="EY175" s="35"/>
      <c r="EZ175" s="35"/>
      <c r="FA175" s="35"/>
      <c r="FB175" s="35"/>
      <c r="FC175" s="35"/>
      <c r="FD175" s="35"/>
      <c r="FE175" s="35"/>
      <c r="FF175" s="35"/>
      <c r="FG175" s="35"/>
      <c r="FH175" s="35"/>
      <c r="FI175" s="35"/>
      <c r="FJ175" s="35"/>
      <c r="FK175" s="35"/>
      <c r="FL175" s="35"/>
      <c r="FM175" s="35"/>
      <c r="FN175" s="35"/>
      <c r="FO175" s="35"/>
      <c r="FP175" s="35"/>
      <c r="FQ175" s="35"/>
      <c r="FR175" s="35"/>
      <c r="FS175" s="35"/>
      <c r="FT175" s="35"/>
      <c r="FU175" s="35"/>
      <c r="FV175" s="35"/>
      <c r="FW175" s="35"/>
      <c r="FX175" s="35"/>
      <c r="FY175" s="35"/>
      <c r="FZ175" s="35"/>
      <c r="GA175" s="35"/>
      <c r="GB175" s="35"/>
      <c r="GC175" s="35"/>
      <c r="GD175" s="35"/>
      <c r="GE175" s="35"/>
      <c r="GF175" s="35"/>
      <c r="GG175" s="35"/>
      <c r="GH175" s="35"/>
      <c r="GI175" s="35"/>
      <c r="GJ175" s="35"/>
      <c r="GK175" s="35"/>
      <c r="GL175" s="35"/>
      <c r="GM175" s="35"/>
      <c r="GN175" s="35"/>
      <c r="GO175" s="35"/>
      <c r="GP175" s="35"/>
      <c r="GQ175" s="35"/>
      <c r="GR175" s="35"/>
      <c r="GS175" s="35"/>
      <c r="GT175" s="35"/>
      <c r="GU175" s="35"/>
      <c r="GV175" s="35"/>
      <c r="GW175" s="35"/>
      <c r="GX175" s="35"/>
      <c r="GY175" s="35"/>
      <c r="GZ175" s="35"/>
      <c r="HA175" s="35"/>
      <c r="HB175" s="35"/>
      <c r="HC175" s="35"/>
      <c r="HD175" s="35"/>
      <c r="HE175" s="35"/>
      <c r="HF175" s="35"/>
      <c r="HG175" s="35"/>
      <c r="HH175" s="35"/>
      <c r="HI175" s="35"/>
      <c r="HJ175" s="35"/>
      <c r="HK175" s="35"/>
      <c r="HL175" s="35"/>
      <c r="HM175" s="35"/>
      <c r="HN175" s="35"/>
      <c r="HO175" s="35"/>
      <c r="HP175" s="35"/>
      <c r="HQ175" s="35"/>
      <c r="HR175" s="35"/>
      <c r="HS175" s="35"/>
      <c r="HT175" s="35"/>
      <c r="HU175" s="35"/>
      <c r="HV175" s="35"/>
      <c r="HW175" s="35"/>
      <c r="HX175" s="35"/>
      <c r="HY175" s="35"/>
      <c r="HZ175" s="35"/>
      <c r="IA175" s="35"/>
      <c r="IB175" s="35"/>
      <c r="IC175" s="35"/>
      <c r="ID175" s="35"/>
      <c r="IE175" s="35"/>
      <c r="IF175" s="35"/>
      <c r="IG175" s="35"/>
      <c r="IH175" s="35"/>
    </row>
    <row r="176" spans="1:242" s="36" customFormat="1" ht="15" customHeight="1" x14ac:dyDescent="0.25">
      <c r="A176" s="26"/>
      <c r="B176" s="27" t="s">
        <v>18</v>
      </c>
      <c r="C176" s="81" t="s">
        <v>134</v>
      </c>
      <c r="D176" s="82" t="s">
        <v>686</v>
      </c>
      <c r="E176" s="28" t="s">
        <v>687</v>
      </c>
      <c r="F176" s="29" t="s">
        <v>688</v>
      </c>
      <c r="G176" s="28" t="s">
        <v>689</v>
      </c>
      <c r="H176" s="30" t="s">
        <v>88</v>
      </c>
      <c r="I176" s="31" t="s">
        <v>100</v>
      </c>
      <c r="J176" s="32">
        <v>20210802</v>
      </c>
      <c r="K176" s="32">
        <v>20220121</v>
      </c>
      <c r="L176" s="33">
        <v>30102</v>
      </c>
      <c r="M176" s="34">
        <v>36477.699999999997</v>
      </c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  <c r="HG176" s="35"/>
      <c r="HH176" s="35"/>
      <c r="HI176" s="35"/>
      <c r="HJ176" s="35"/>
      <c r="HK176" s="35"/>
      <c r="HL176" s="35"/>
      <c r="HM176" s="35"/>
      <c r="HN176" s="35"/>
      <c r="HO176" s="35"/>
      <c r="HP176" s="35"/>
      <c r="HQ176" s="35"/>
      <c r="HR176" s="35"/>
      <c r="HS176" s="35"/>
      <c r="HT176" s="35"/>
      <c r="HU176" s="35"/>
      <c r="HV176" s="35"/>
      <c r="HW176" s="35"/>
      <c r="HX176" s="35"/>
      <c r="HY176" s="35"/>
      <c r="HZ176" s="35"/>
      <c r="IA176" s="35"/>
      <c r="IB176" s="35"/>
      <c r="IC176" s="35"/>
      <c r="ID176" s="35"/>
      <c r="IE176" s="35"/>
      <c r="IF176" s="35"/>
      <c r="IG176" s="35"/>
      <c r="IH176" s="35"/>
    </row>
    <row r="177" spans="1:242" s="36" customFormat="1" ht="15" customHeight="1" x14ac:dyDescent="0.25">
      <c r="A177" s="26"/>
      <c r="B177" s="27" t="s">
        <v>18</v>
      </c>
      <c r="C177" s="81" t="s">
        <v>19</v>
      </c>
      <c r="D177" s="82" t="s">
        <v>690</v>
      </c>
      <c r="E177" s="28" t="s">
        <v>691</v>
      </c>
      <c r="F177" s="29" t="s">
        <v>692</v>
      </c>
      <c r="G177" s="28" t="s">
        <v>693</v>
      </c>
      <c r="H177" s="30" t="s">
        <v>88</v>
      </c>
      <c r="I177" s="31" t="s">
        <v>94</v>
      </c>
      <c r="J177" s="32">
        <v>20210802</v>
      </c>
      <c r="K177" s="32">
        <v>20220121</v>
      </c>
      <c r="L177" s="33">
        <v>30102</v>
      </c>
      <c r="M177" s="34">
        <v>33876.82</v>
      </c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R177" s="35"/>
      <c r="ES177" s="35"/>
      <c r="ET177" s="35"/>
      <c r="EU177" s="35"/>
      <c r="EV177" s="35"/>
      <c r="EW177" s="35"/>
      <c r="EX177" s="35"/>
      <c r="EY177" s="35"/>
      <c r="EZ177" s="35"/>
      <c r="FA177" s="35"/>
      <c r="FB177" s="35"/>
      <c r="FC177" s="35"/>
      <c r="FD177" s="35"/>
      <c r="FE177" s="35"/>
      <c r="FF177" s="35"/>
      <c r="FG177" s="35"/>
      <c r="FH177" s="35"/>
      <c r="FI177" s="35"/>
      <c r="FJ177" s="35"/>
      <c r="FK177" s="35"/>
      <c r="FL177" s="35"/>
      <c r="FM177" s="35"/>
      <c r="FN177" s="35"/>
      <c r="FO177" s="35"/>
      <c r="FP177" s="35"/>
      <c r="FQ177" s="35"/>
      <c r="FR177" s="35"/>
      <c r="FS177" s="35"/>
      <c r="FT177" s="35"/>
      <c r="FU177" s="35"/>
      <c r="FV177" s="35"/>
      <c r="FW177" s="35"/>
      <c r="FX177" s="35"/>
      <c r="FY177" s="35"/>
      <c r="FZ177" s="35"/>
      <c r="GA177" s="35"/>
      <c r="GB177" s="35"/>
      <c r="GC177" s="35"/>
      <c r="GD177" s="35"/>
      <c r="GE177" s="35"/>
      <c r="GF177" s="35"/>
      <c r="GG177" s="35"/>
      <c r="GH177" s="35"/>
      <c r="GI177" s="35"/>
      <c r="GJ177" s="35"/>
      <c r="GK177" s="35"/>
      <c r="GL177" s="35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  <c r="HG177" s="35"/>
      <c r="HH177" s="35"/>
      <c r="HI177" s="35"/>
      <c r="HJ177" s="35"/>
      <c r="HK177" s="35"/>
      <c r="HL177" s="35"/>
      <c r="HM177" s="35"/>
      <c r="HN177" s="35"/>
      <c r="HO177" s="35"/>
      <c r="HP177" s="35"/>
      <c r="HQ177" s="35"/>
      <c r="HR177" s="35"/>
      <c r="HS177" s="35"/>
      <c r="HT177" s="35"/>
      <c r="HU177" s="35"/>
      <c r="HV177" s="35"/>
      <c r="HW177" s="35"/>
      <c r="HX177" s="35"/>
      <c r="HY177" s="35"/>
      <c r="HZ177" s="35"/>
      <c r="IA177" s="35"/>
      <c r="IB177" s="35"/>
      <c r="IC177" s="35"/>
      <c r="ID177" s="35"/>
      <c r="IE177" s="35"/>
      <c r="IF177" s="35"/>
      <c r="IG177" s="35"/>
      <c r="IH177" s="35"/>
    </row>
    <row r="178" spans="1:242" s="36" customFormat="1" ht="15" customHeight="1" x14ac:dyDescent="0.25">
      <c r="A178" s="26"/>
      <c r="B178" s="27" t="s">
        <v>18</v>
      </c>
      <c r="C178" s="81" t="s">
        <v>55</v>
      </c>
      <c r="D178" s="82" t="s">
        <v>694</v>
      </c>
      <c r="E178" s="28" t="s">
        <v>695</v>
      </c>
      <c r="F178" s="29" t="s">
        <v>696</v>
      </c>
      <c r="G178" s="28" t="s">
        <v>697</v>
      </c>
      <c r="H178" s="30" t="s">
        <v>39</v>
      </c>
      <c r="I178" s="31" t="s">
        <v>233</v>
      </c>
      <c r="J178" s="32">
        <v>20210802</v>
      </c>
      <c r="K178" s="32">
        <v>20220121</v>
      </c>
      <c r="L178" s="33">
        <v>30102</v>
      </c>
      <c r="M178" s="34">
        <v>37829.58</v>
      </c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  <c r="HG178" s="35"/>
      <c r="HH178" s="35"/>
      <c r="HI178" s="35"/>
      <c r="HJ178" s="35"/>
      <c r="HK178" s="35"/>
      <c r="HL178" s="35"/>
      <c r="HM178" s="35"/>
      <c r="HN178" s="35"/>
      <c r="HO178" s="35"/>
      <c r="HP178" s="35"/>
      <c r="HQ178" s="35"/>
      <c r="HR178" s="35"/>
      <c r="HS178" s="35"/>
      <c r="HT178" s="35"/>
      <c r="HU178" s="35"/>
      <c r="HV178" s="35"/>
      <c r="HW178" s="35"/>
      <c r="HX178" s="35"/>
      <c r="HY178" s="35"/>
      <c r="HZ178" s="35"/>
      <c r="IA178" s="35"/>
      <c r="IB178" s="35"/>
      <c r="IC178" s="35"/>
      <c r="ID178" s="35"/>
      <c r="IE178" s="35"/>
      <c r="IF178" s="35"/>
      <c r="IG178" s="35"/>
      <c r="IH178" s="35"/>
    </row>
    <row r="179" spans="1:242" s="36" customFormat="1" ht="15" customHeight="1" x14ac:dyDescent="0.25">
      <c r="A179" s="26"/>
      <c r="B179" s="27" t="s">
        <v>18</v>
      </c>
      <c r="C179" s="81" t="s">
        <v>19</v>
      </c>
      <c r="D179" s="82" t="s">
        <v>698</v>
      </c>
      <c r="E179" s="28" t="s">
        <v>699</v>
      </c>
      <c r="F179" s="29" t="s">
        <v>700</v>
      </c>
      <c r="G179" s="28" t="s">
        <v>701</v>
      </c>
      <c r="H179" s="30" t="s">
        <v>88</v>
      </c>
      <c r="I179" s="31" t="s">
        <v>94</v>
      </c>
      <c r="J179" s="32">
        <v>20210802</v>
      </c>
      <c r="K179" s="32">
        <v>20220121</v>
      </c>
      <c r="L179" s="33">
        <v>30102</v>
      </c>
      <c r="M179" s="34">
        <v>34158.78</v>
      </c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5"/>
      <c r="EO179" s="35"/>
      <c r="EP179" s="35"/>
      <c r="EQ179" s="35"/>
      <c r="ER179" s="35"/>
      <c r="ES179" s="35"/>
      <c r="ET179" s="35"/>
      <c r="EU179" s="35"/>
      <c r="EV179" s="35"/>
      <c r="EW179" s="35"/>
      <c r="EX179" s="35"/>
      <c r="EY179" s="35"/>
      <c r="EZ179" s="35"/>
      <c r="FA179" s="35"/>
      <c r="FB179" s="35"/>
      <c r="FC179" s="35"/>
      <c r="FD179" s="35"/>
      <c r="FE179" s="35"/>
      <c r="FF179" s="35"/>
      <c r="FG179" s="35"/>
      <c r="FH179" s="35"/>
      <c r="FI179" s="35"/>
      <c r="FJ179" s="35"/>
      <c r="FK179" s="35"/>
      <c r="FL179" s="35"/>
      <c r="FM179" s="35"/>
      <c r="FN179" s="35"/>
      <c r="FO179" s="35"/>
      <c r="FP179" s="35"/>
      <c r="FQ179" s="35"/>
      <c r="FR179" s="35"/>
      <c r="FS179" s="35"/>
      <c r="FT179" s="35"/>
      <c r="FU179" s="35"/>
      <c r="FV179" s="35"/>
      <c r="FW179" s="35"/>
      <c r="FX179" s="35"/>
      <c r="FY179" s="35"/>
      <c r="FZ179" s="35"/>
      <c r="GA179" s="35"/>
      <c r="GB179" s="35"/>
      <c r="GC179" s="35"/>
      <c r="GD179" s="35"/>
      <c r="GE179" s="35"/>
      <c r="GF179" s="35"/>
      <c r="GG179" s="35"/>
      <c r="GH179" s="35"/>
      <c r="GI179" s="35"/>
      <c r="GJ179" s="35"/>
      <c r="GK179" s="35"/>
      <c r="GL179" s="35"/>
      <c r="GM179" s="35"/>
      <c r="GN179" s="35"/>
      <c r="GO179" s="35"/>
      <c r="GP179" s="35"/>
      <c r="GQ179" s="35"/>
      <c r="GR179" s="35"/>
      <c r="GS179" s="35"/>
      <c r="GT179" s="35"/>
      <c r="GU179" s="35"/>
      <c r="GV179" s="35"/>
      <c r="GW179" s="35"/>
      <c r="GX179" s="35"/>
      <c r="GY179" s="35"/>
      <c r="GZ179" s="35"/>
      <c r="HA179" s="35"/>
      <c r="HB179" s="35"/>
      <c r="HC179" s="35"/>
      <c r="HD179" s="35"/>
      <c r="HE179" s="35"/>
      <c r="HF179" s="35"/>
      <c r="HG179" s="35"/>
      <c r="HH179" s="35"/>
      <c r="HI179" s="35"/>
      <c r="HJ179" s="35"/>
      <c r="HK179" s="35"/>
      <c r="HL179" s="35"/>
      <c r="HM179" s="35"/>
      <c r="HN179" s="35"/>
      <c r="HO179" s="35"/>
      <c r="HP179" s="35"/>
      <c r="HQ179" s="35"/>
      <c r="HR179" s="35"/>
      <c r="HS179" s="35"/>
      <c r="HT179" s="35"/>
      <c r="HU179" s="35"/>
      <c r="HV179" s="35"/>
      <c r="HW179" s="35"/>
      <c r="HX179" s="35"/>
      <c r="HY179" s="35"/>
      <c r="HZ179" s="35"/>
      <c r="IA179" s="35"/>
      <c r="IB179" s="35"/>
      <c r="IC179" s="35"/>
      <c r="ID179" s="35"/>
      <c r="IE179" s="35"/>
      <c r="IF179" s="35"/>
      <c r="IG179" s="35"/>
      <c r="IH179" s="35"/>
    </row>
    <row r="180" spans="1:242" s="36" customFormat="1" ht="15" customHeight="1" x14ac:dyDescent="0.25">
      <c r="A180" s="26"/>
      <c r="B180" s="27" t="s">
        <v>18</v>
      </c>
      <c r="C180" s="81" t="s">
        <v>95</v>
      </c>
      <c r="D180" s="82" t="s">
        <v>702</v>
      </c>
      <c r="E180" s="28" t="s">
        <v>703</v>
      </c>
      <c r="F180" s="29" t="s">
        <v>704</v>
      </c>
      <c r="G180" s="28" t="s">
        <v>705</v>
      </c>
      <c r="H180" s="30" t="s">
        <v>541</v>
      </c>
      <c r="I180" s="31" t="s">
        <v>25</v>
      </c>
      <c r="J180" s="32">
        <v>20210802</v>
      </c>
      <c r="K180" s="32">
        <v>20220121</v>
      </c>
      <c r="L180" s="33">
        <v>30102</v>
      </c>
      <c r="M180" s="34">
        <v>28337.759999999998</v>
      </c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5"/>
      <c r="EO180" s="35"/>
      <c r="EP180" s="35"/>
      <c r="EQ180" s="35"/>
      <c r="ER180" s="35"/>
      <c r="ES180" s="35"/>
      <c r="ET180" s="35"/>
      <c r="EU180" s="35"/>
      <c r="EV180" s="35"/>
      <c r="EW180" s="35"/>
      <c r="EX180" s="35"/>
      <c r="EY180" s="35"/>
      <c r="EZ180" s="35"/>
      <c r="FA180" s="35"/>
      <c r="FB180" s="35"/>
      <c r="FC180" s="35"/>
      <c r="FD180" s="35"/>
      <c r="FE180" s="35"/>
      <c r="FF180" s="35"/>
      <c r="FG180" s="35"/>
      <c r="FH180" s="35"/>
      <c r="FI180" s="35"/>
      <c r="FJ180" s="35"/>
      <c r="FK180" s="35"/>
      <c r="FL180" s="35"/>
      <c r="FM180" s="35"/>
      <c r="FN180" s="35"/>
      <c r="FO180" s="35"/>
      <c r="FP180" s="35"/>
      <c r="FQ180" s="35"/>
      <c r="FR180" s="35"/>
      <c r="FS180" s="35"/>
      <c r="FT180" s="35"/>
      <c r="FU180" s="35"/>
      <c r="FV180" s="35"/>
      <c r="FW180" s="35"/>
      <c r="FX180" s="35"/>
      <c r="FY180" s="35"/>
      <c r="FZ180" s="35"/>
      <c r="GA180" s="35"/>
      <c r="GB180" s="35"/>
      <c r="GC180" s="35"/>
      <c r="GD180" s="35"/>
      <c r="GE180" s="35"/>
      <c r="GF180" s="35"/>
      <c r="GG180" s="35"/>
      <c r="GH180" s="35"/>
      <c r="GI180" s="35"/>
      <c r="GJ180" s="35"/>
      <c r="GK180" s="35"/>
      <c r="GL180" s="35"/>
      <c r="GM180" s="35"/>
      <c r="GN180" s="35"/>
      <c r="GO180" s="35"/>
      <c r="GP180" s="35"/>
      <c r="GQ180" s="35"/>
      <c r="GR180" s="35"/>
      <c r="GS180" s="35"/>
      <c r="GT180" s="35"/>
      <c r="GU180" s="35"/>
      <c r="GV180" s="35"/>
      <c r="GW180" s="35"/>
      <c r="GX180" s="35"/>
      <c r="GY180" s="35"/>
      <c r="GZ180" s="35"/>
      <c r="HA180" s="35"/>
      <c r="HB180" s="35"/>
      <c r="HC180" s="35"/>
      <c r="HD180" s="35"/>
      <c r="HE180" s="35"/>
      <c r="HF180" s="35"/>
      <c r="HG180" s="35"/>
      <c r="HH180" s="35"/>
      <c r="HI180" s="35"/>
      <c r="HJ180" s="35"/>
      <c r="HK180" s="35"/>
      <c r="HL180" s="35"/>
      <c r="HM180" s="35"/>
      <c r="HN180" s="35"/>
      <c r="HO180" s="35"/>
      <c r="HP180" s="35"/>
      <c r="HQ180" s="35"/>
      <c r="HR180" s="35"/>
      <c r="HS180" s="35"/>
      <c r="HT180" s="35"/>
      <c r="HU180" s="35"/>
      <c r="HV180" s="35"/>
      <c r="HW180" s="35"/>
      <c r="HX180" s="35"/>
      <c r="HY180" s="35"/>
      <c r="HZ180" s="35"/>
      <c r="IA180" s="35"/>
      <c r="IB180" s="35"/>
      <c r="IC180" s="35"/>
      <c r="ID180" s="35"/>
      <c r="IE180" s="35"/>
      <c r="IF180" s="35"/>
      <c r="IG180" s="35"/>
      <c r="IH180" s="35"/>
    </row>
    <row r="181" spans="1:242" s="36" customFormat="1" ht="15" customHeight="1" x14ac:dyDescent="0.25">
      <c r="A181" s="26"/>
      <c r="B181" s="27" t="s">
        <v>18</v>
      </c>
      <c r="C181" s="81" t="s">
        <v>55</v>
      </c>
      <c r="D181" s="82" t="s">
        <v>706</v>
      </c>
      <c r="E181" s="28" t="s">
        <v>707</v>
      </c>
      <c r="F181" s="29" t="s">
        <v>708</v>
      </c>
      <c r="G181" s="28" t="s">
        <v>709</v>
      </c>
      <c r="H181" s="30" t="s">
        <v>88</v>
      </c>
      <c r="I181" s="31" t="s">
        <v>30</v>
      </c>
      <c r="J181" s="32">
        <v>20210802</v>
      </c>
      <c r="K181" s="32">
        <v>20220121</v>
      </c>
      <c r="L181" s="33">
        <v>30102</v>
      </c>
      <c r="M181" s="34">
        <v>29044.49</v>
      </c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5"/>
      <c r="EQ181" s="35"/>
      <c r="ER181" s="35"/>
      <c r="ES181" s="35"/>
      <c r="ET181" s="35"/>
      <c r="EU181" s="35"/>
      <c r="EV181" s="35"/>
      <c r="EW181" s="35"/>
      <c r="EX181" s="35"/>
      <c r="EY181" s="35"/>
      <c r="EZ181" s="35"/>
      <c r="FA181" s="35"/>
      <c r="FB181" s="35"/>
      <c r="FC181" s="35"/>
      <c r="FD181" s="35"/>
      <c r="FE181" s="35"/>
      <c r="FF181" s="35"/>
      <c r="FG181" s="35"/>
      <c r="FH181" s="35"/>
      <c r="FI181" s="35"/>
      <c r="FJ181" s="35"/>
      <c r="FK181" s="35"/>
      <c r="FL181" s="35"/>
      <c r="FM181" s="35"/>
      <c r="FN181" s="35"/>
      <c r="FO181" s="35"/>
      <c r="FP181" s="35"/>
      <c r="FQ181" s="35"/>
      <c r="FR181" s="35"/>
      <c r="FS181" s="35"/>
      <c r="FT181" s="35"/>
      <c r="FU181" s="35"/>
      <c r="FV181" s="35"/>
      <c r="FW181" s="35"/>
      <c r="FX181" s="35"/>
      <c r="FY181" s="35"/>
      <c r="FZ181" s="35"/>
      <c r="GA181" s="35"/>
      <c r="GB181" s="35"/>
      <c r="GC181" s="35"/>
      <c r="GD181" s="35"/>
      <c r="GE181" s="35"/>
      <c r="GF181" s="35"/>
      <c r="GG181" s="35"/>
      <c r="GH181" s="35"/>
      <c r="GI181" s="35"/>
      <c r="GJ181" s="35"/>
      <c r="GK181" s="35"/>
      <c r="GL181" s="35"/>
      <c r="GM181" s="35"/>
      <c r="GN181" s="35"/>
      <c r="GO181" s="35"/>
      <c r="GP181" s="35"/>
      <c r="GQ181" s="35"/>
      <c r="GR181" s="35"/>
      <c r="GS181" s="35"/>
      <c r="GT181" s="35"/>
      <c r="GU181" s="35"/>
      <c r="GV181" s="35"/>
      <c r="GW181" s="35"/>
      <c r="GX181" s="35"/>
      <c r="GY181" s="35"/>
      <c r="GZ181" s="35"/>
      <c r="HA181" s="35"/>
      <c r="HB181" s="35"/>
      <c r="HC181" s="35"/>
      <c r="HD181" s="35"/>
      <c r="HE181" s="35"/>
      <c r="HF181" s="35"/>
      <c r="HG181" s="35"/>
      <c r="HH181" s="35"/>
      <c r="HI181" s="35"/>
      <c r="HJ181" s="35"/>
      <c r="HK181" s="35"/>
      <c r="HL181" s="35"/>
      <c r="HM181" s="35"/>
      <c r="HN181" s="35"/>
      <c r="HO181" s="35"/>
      <c r="HP181" s="35"/>
      <c r="HQ181" s="35"/>
      <c r="HR181" s="35"/>
      <c r="HS181" s="35"/>
      <c r="HT181" s="35"/>
      <c r="HU181" s="35"/>
      <c r="HV181" s="35"/>
      <c r="HW181" s="35"/>
      <c r="HX181" s="35"/>
      <c r="HY181" s="35"/>
      <c r="HZ181" s="35"/>
      <c r="IA181" s="35"/>
      <c r="IB181" s="35"/>
      <c r="IC181" s="35"/>
      <c r="ID181" s="35"/>
      <c r="IE181" s="35"/>
      <c r="IF181" s="35"/>
      <c r="IG181" s="35"/>
      <c r="IH181" s="35"/>
    </row>
    <row r="182" spans="1:242" s="36" customFormat="1" ht="15" customHeight="1" x14ac:dyDescent="0.25">
      <c r="A182" s="26"/>
      <c r="B182" s="27" t="s">
        <v>18</v>
      </c>
      <c r="C182" s="81" t="s">
        <v>55</v>
      </c>
      <c r="D182" s="82" t="s">
        <v>710</v>
      </c>
      <c r="E182" s="28" t="s">
        <v>711</v>
      </c>
      <c r="F182" s="29" t="s">
        <v>712</v>
      </c>
      <c r="G182" s="28" t="s">
        <v>713</v>
      </c>
      <c r="H182" s="30" t="s">
        <v>88</v>
      </c>
      <c r="I182" s="31" t="s">
        <v>298</v>
      </c>
      <c r="J182" s="32">
        <v>20210802</v>
      </c>
      <c r="K182" s="32">
        <v>20220121</v>
      </c>
      <c r="L182" s="33">
        <v>30102</v>
      </c>
      <c r="M182" s="34">
        <v>8871.64</v>
      </c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  <c r="FB182" s="35"/>
      <c r="FC182" s="35"/>
      <c r="FD182" s="35"/>
      <c r="FE182" s="35"/>
      <c r="FF182" s="35"/>
      <c r="FG182" s="35"/>
      <c r="FH182" s="35"/>
      <c r="FI182" s="35"/>
      <c r="FJ182" s="35"/>
      <c r="FK182" s="35"/>
      <c r="FL182" s="35"/>
      <c r="FM182" s="35"/>
      <c r="FN182" s="35"/>
      <c r="FO182" s="35"/>
      <c r="FP182" s="35"/>
      <c r="FQ182" s="35"/>
      <c r="FR182" s="35"/>
      <c r="FS182" s="35"/>
      <c r="FT182" s="35"/>
      <c r="FU182" s="35"/>
      <c r="FV182" s="35"/>
      <c r="FW182" s="35"/>
      <c r="FX182" s="35"/>
      <c r="FY182" s="35"/>
      <c r="FZ182" s="35"/>
      <c r="GA182" s="35"/>
      <c r="GB182" s="35"/>
      <c r="GC182" s="35"/>
      <c r="GD182" s="35"/>
      <c r="GE182" s="35"/>
      <c r="GF182" s="35"/>
      <c r="GG182" s="35"/>
      <c r="GH182" s="35"/>
      <c r="GI182" s="35"/>
      <c r="GJ182" s="35"/>
      <c r="GK182" s="35"/>
      <c r="GL182" s="35"/>
      <c r="GM182" s="35"/>
      <c r="GN182" s="35"/>
      <c r="GO182" s="35"/>
      <c r="GP182" s="35"/>
      <c r="GQ182" s="35"/>
      <c r="GR182" s="35"/>
      <c r="GS182" s="35"/>
      <c r="GT182" s="35"/>
      <c r="GU182" s="35"/>
      <c r="GV182" s="35"/>
      <c r="GW182" s="35"/>
      <c r="GX182" s="35"/>
      <c r="GY182" s="35"/>
      <c r="GZ182" s="35"/>
      <c r="HA182" s="35"/>
      <c r="HB182" s="35"/>
      <c r="HC182" s="35"/>
      <c r="HD182" s="35"/>
      <c r="HE182" s="35"/>
      <c r="HF182" s="35"/>
      <c r="HG182" s="35"/>
      <c r="HH182" s="35"/>
      <c r="HI182" s="35"/>
      <c r="HJ182" s="35"/>
      <c r="HK182" s="35"/>
      <c r="HL182" s="35"/>
      <c r="HM182" s="35"/>
      <c r="HN182" s="35"/>
      <c r="HO182" s="35"/>
      <c r="HP182" s="35"/>
      <c r="HQ182" s="35"/>
      <c r="HR182" s="35"/>
      <c r="HS182" s="35"/>
      <c r="HT182" s="35"/>
      <c r="HU182" s="35"/>
      <c r="HV182" s="35"/>
      <c r="HW182" s="35"/>
      <c r="HX182" s="35"/>
      <c r="HY182" s="35"/>
      <c r="HZ182" s="35"/>
      <c r="IA182" s="35"/>
      <c r="IB182" s="35"/>
      <c r="IC182" s="35"/>
      <c r="ID182" s="35"/>
      <c r="IE182" s="35"/>
      <c r="IF182" s="35"/>
      <c r="IG182" s="35"/>
      <c r="IH182" s="35"/>
    </row>
    <row r="183" spans="1:242" s="36" customFormat="1" ht="15" customHeight="1" x14ac:dyDescent="0.25">
      <c r="A183" s="26"/>
      <c r="B183" s="27" t="s">
        <v>18</v>
      </c>
      <c r="C183" s="81" t="s">
        <v>44</v>
      </c>
      <c r="D183" s="82" t="s">
        <v>714</v>
      </c>
      <c r="E183" s="28" t="s">
        <v>715</v>
      </c>
      <c r="F183" s="29" t="s">
        <v>716</v>
      </c>
      <c r="G183" s="28" t="s">
        <v>717</v>
      </c>
      <c r="H183" s="30" t="s">
        <v>24</v>
      </c>
      <c r="I183" s="31" t="s">
        <v>30</v>
      </c>
      <c r="J183" s="32">
        <v>20210802</v>
      </c>
      <c r="K183" s="32">
        <v>20220121</v>
      </c>
      <c r="L183" s="33">
        <v>30102</v>
      </c>
      <c r="M183" s="34">
        <v>32466.78</v>
      </c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5"/>
      <c r="EQ183" s="35"/>
      <c r="ER183" s="35"/>
      <c r="ES183" s="35"/>
      <c r="ET183" s="35"/>
      <c r="EU183" s="35"/>
      <c r="EV183" s="35"/>
      <c r="EW183" s="35"/>
      <c r="EX183" s="35"/>
      <c r="EY183" s="35"/>
      <c r="EZ183" s="35"/>
      <c r="FA183" s="35"/>
      <c r="FB183" s="35"/>
      <c r="FC183" s="35"/>
      <c r="FD183" s="35"/>
      <c r="FE183" s="35"/>
      <c r="FF183" s="35"/>
      <c r="FG183" s="35"/>
      <c r="FH183" s="35"/>
      <c r="FI183" s="35"/>
      <c r="FJ183" s="35"/>
      <c r="FK183" s="35"/>
      <c r="FL183" s="35"/>
      <c r="FM183" s="35"/>
      <c r="FN183" s="35"/>
      <c r="FO183" s="35"/>
      <c r="FP183" s="35"/>
      <c r="FQ183" s="35"/>
      <c r="FR183" s="35"/>
      <c r="FS183" s="35"/>
      <c r="FT183" s="35"/>
      <c r="FU183" s="35"/>
      <c r="FV183" s="35"/>
      <c r="FW183" s="35"/>
      <c r="FX183" s="35"/>
      <c r="FY183" s="35"/>
      <c r="FZ183" s="35"/>
      <c r="GA183" s="35"/>
      <c r="GB183" s="35"/>
      <c r="GC183" s="35"/>
      <c r="GD183" s="35"/>
      <c r="GE183" s="35"/>
      <c r="GF183" s="35"/>
      <c r="GG183" s="35"/>
      <c r="GH183" s="35"/>
      <c r="GI183" s="35"/>
      <c r="GJ183" s="35"/>
      <c r="GK183" s="35"/>
      <c r="GL183" s="35"/>
      <c r="GM183" s="35"/>
      <c r="GN183" s="35"/>
      <c r="GO183" s="35"/>
      <c r="GP183" s="35"/>
      <c r="GQ183" s="35"/>
      <c r="GR183" s="35"/>
      <c r="GS183" s="35"/>
      <c r="GT183" s="35"/>
      <c r="GU183" s="35"/>
      <c r="GV183" s="35"/>
      <c r="GW183" s="35"/>
      <c r="GX183" s="35"/>
      <c r="GY183" s="35"/>
      <c r="GZ183" s="35"/>
      <c r="HA183" s="35"/>
      <c r="HB183" s="35"/>
      <c r="HC183" s="35"/>
      <c r="HD183" s="35"/>
      <c r="HE183" s="35"/>
      <c r="HF183" s="35"/>
      <c r="HG183" s="35"/>
      <c r="HH183" s="35"/>
      <c r="HI183" s="35"/>
      <c r="HJ183" s="35"/>
      <c r="HK183" s="35"/>
      <c r="HL183" s="35"/>
      <c r="HM183" s="35"/>
      <c r="HN183" s="35"/>
      <c r="HO183" s="35"/>
      <c r="HP183" s="35"/>
      <c r="HQ183" s="35"/>
      <c r="HR183" s="35"/>
      <c r="HS183" s="35"/>
      <c r="HT183" s="35"/>
      <c r="HU183" s="35"/>
      <c r="HV183" s="35"/>
      <c r="HW183" s="35"/>
      <c r="HX183" s="35"/>
      <c r="HY183" s="35"/>
      <c r="HZ183" s="35"/>
      <c r="IA183" s="35"/>
      <c r="IB183" s="35"/>
      <c r="IC183" s="35"/>
      <c r="ID183" s="35"/>
      <c r="IE183" s="35"/>
      <c r="IF183" s="35"/>
      <c r="IG183" s="35"/>
      <c r="IH183" s="35"/>
    </row>
    <row r="184" spans="1:242" s="36" customFormat="1" ht="15" customHeight="1" x14ac:dyDescent="0.25">
      <c r="A184" s="26"/>
      <c r="B184" s="27" t="s">
        <v>18</v>
      </c>
      <c r="C184" s="81" t="s">
        <v>44</v>
      </c>
      <c r="D184" s="82" t="s">
        <v>718</v>
      </c>
      <c r="E184" s="28" t="s">
        <v>719</v>
      </c>
      <c r="F184" s="29" t="s">
        <v>720</v>
      </c>
      <c r="G184" s="28" t="s">
        <v>721</v>
      </c>
      <c r="H184" s="30" t="s">
        <v>39</v>
      </c>
      <c r="I184" s="31" t="s">
        <v>49</v>
      </c>
      <c r="J184" s="32">
        <v>20210802</v>
      </c>
      <c r="K184" s="32">
        <v>20220121</v>
      </c>
      <c r="L184" s="33">
        <v>30102</v>
      </c>
      <c r="M184" s="34">
        <v>25644.14</v>
      </c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  <c r="EP184" s="35"/>
      <c r="EQ184" s="35"/>
      <c r="ER184" s="35"/>
      <c r="ES184" s="35"/>
      <c r="ET184" s="35"/>
      <c r="EU184" s="35"/>
      <c r="EV184" s="35"/>
      <c r="EW184" s="35"/>
      <c r="EX184" s="35"/>
      <c r="EY184" s="35"/>
      <c r="EZ184" s="35"/>
      <c r="FA184" s="35"/>
      <c r="FB184" s="35"/>
      <c r="FC184" s="35"/>
      <c r="FD184" s="35"/>
      <c r="FE184" s="35"/>
      <c r="FF184" s="35"/>
      <c r="FG184" s="35"/>
      <c r="FH184" s="35"/>
      <c r="FI184" s="35"/>
      <c r="FJ184" s="35"/>
      <c r="FK184" s="35"/>
      <c r="FL184" s="35"/>
      <c r="FM184" s="35"/>
      <c r="FN184" s="35"/>
      <c r="FO184" s="35"/>
      <c r="FP184" s="35"/>
      <c r="FQ184" s="35"/>
      <c r="FR184" s="35"/>
      <c r="FS184" s="35"/>
      <c r="FT184" s="35"/>
      <c r="FU184" s="35"/>
      <c r="FV184" s="35"/>
      <c r="FW184" s="35"/>
      <c r="FX184" s="35"/>
      <c r="FY184" s="35"/>
      <c r="FZ184" s="35"/>
      <c r="GA184" s="35"/>
      <c r="GB184" s="35"/>
      <c r="GC184" s="35"/>
      <c r="GD184" s="35"/>
      <c r="GE184" s="35"/>
      <c r="GF184" s="35"/>
      <c r="GG184" s="35"/>
      <c r="GH184" s="35"/>
      <c r="GI184" s="35"/>
      <c r="GJ184" s="35"/>
      <c r="GK184" s="35"/>
      <c r="GL184" s="35"/>
      <c r="GM184" s="35"/>
      <c r="GN184" s="35"/>
      <c r="GO184" s="35"/>
      <c r="GP184" s="35"/>
      <c r="GQ184" s="35"/>
      <c r="GR184" s="35"/>
      <c r="GS184" s="35"/>
      <c r="GT184" s="35"/>
      <c r="GU184" s="35"/>
      <c r="GV184" s="35"/>
      <c r="GW184" s="35"/>
      <c r="GX184" s="35"/>
      <c r="GY184" s="35"/>
      <c r="GZ184" s="35"/>
      <c r="HA184" s="35"/>
      <c r="HB184" s="35"/>
      <c r="HC184" s="35"/>
      <c r="HD184" s="35"/>
      <c r="HE184" s="35"/>
      <c r="HF184" s="35"/>
      <c r="HG184" s="35"/>
      <c r="HH184" s="35"/>
      <c r="HI184" s="35"/>
      <c r="HJ184" s="35"/>
      <c r="HK184" s="35"/>
      <c r="HL184" s="35"/>
      <c r="HM184" s="35"/>
      <c r="HN184" s="35"/>
      <c r="HO184" s="35"/>
      <c r="HP184" s="35"/>
      <c r="HQ184" s="35"/>
      <c r="HR184" s="35"/>
      <c r="HS184" s="35"/>
      <c r="HT184" s="35"/>
      <c r="HU184" s="35"/>
      <c r="HV184" s="35"/>
      <c r="HW184" s="35"/>
      <c r="HX184" s="35"/>
      <c r="HY184" s="35"/>
      <c r="HZ184" s="35"/>
      <c r="IA184" s="35"/>
      <c r="IB184" s="35"/>
      <c r="IC184" s="35"/>
      <c r="ID184" s="35"/>
      <c r="IE184" s="35"/>
      <c r="IF184" s="35"/>
      <c r="IG184" s="35"/>
      <c r="IH184" s="35"/>
    </row>
    <row r="185" spans="1:242" s="36" customFormat="1" ht="15" customHeight="1" x14ac:dyDescent="0.25">
      <c r="A185" s="26"/>
      <c r="B185" s="27" t="s">
        <v>18</v>
      </c>
      <c r="C185" s="81" t="s">
        <v>134</v>
      </c>
      <c r="D185" s="82" t="s">
        <v>722</v>
      </c>
      <c r="E185" s="28" t="s">
        <v>723</v>
      </c>
      <c r="F185" s="29" t="s">
        <v>724</v>
      </c>
      <c r="G185" s="28" t="s">
        <v>725</v>
      </c>
      <c r="H185" s="30" t="s">
        <v>541</v>
      </c>
      <c r="I185" s="31" t="s">
        <v>233</v>
      </c>
      <c r="J185" s="32">
        <v>20210802</v>
      </c>
      <c r="K185" s="32">
        <v>20220121</v>
      </c>
      <c r="L185" s="33">
        <v>30102</v>
      </c>
      <c r="M185" s="34">
        <v>24141.54</v>
      </c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  <c r="FB185" s="35"/>
      <c r="FC185" s="35"/>
      <c r="FD185" s="35"/>
      <c r="FE185" s="35"/>
      <c r="FF185" s="35"/>
      <c r="FG185" s="35"/>
      <c r="FH185" s="35"/>
      <c r="FI185" s="35"/>
      <c r="FJ185" s="35"/>
      <c r="FK185" s="35"/>
      <c r="FL185" s="35"/>
      <c r="FM185" s="35"/>
      <c r="FN185" s="35"/>
      <c r="FO185" s="35"/>
      <c r="FP185" s="35"/>
      <c r="FQ185" s="35"/>
      <c r="FR185" s="35"/>
      <c r="FS185" s="35"/>
      <c r="FT185" s="35"/>
      <c r="FU185" s="35"/>
      <c r="FV185" s="35"/>
      <c r="FW185" s="35"/>
      <c r="FX185" s="35"/>
      <c r="FY185" s="35"/>
      <c r="FZ185" s="35"/>
      <c r="GA185" s="35"/>
      <c r="GB185" s="35"/>
      <c r="GC185" s="35"/>
      <c r="GD185" s="35"/>
      <c r="GE185" s="35"/>
      <c r="GF185" s="35"/>
      <c r="GG185" s="35"/>
      <c r="GH185" s="35"/>
      <c r="GI185" s="35"/>
      <c r="GJ185" s="35"/>
      <c r="GK185" s="35"/>
      <c r="GL185" s="35"/>
      <c r="GM185" s="35"/>
      <c r="GN185" s="35"/>
      <c r="GO185" s="35"/>
      <c r="GP185" s="35"/>
      <c r="GQ185" s="35"/>
      <c r="GR185" s="35"/>
      <c r="GS185" s="35"/>
      <c r="GT185" s="35"/>
      <c r="GU185" s="35"/>
      <c r="GV185" s="35"/>
      <c r="GW185" s="35"/>
      <c r="GX185" s="35"/>
      <c r="GY185" s="35"/>
      <c r="GZ185" s="35"/>
      <c r="HA185" s="35"/>
      <c r="HB185" s="35"/>
      <c r="HC185" s="35"/>
      <c r="HD185" s="35"/>
      <c r="HE185" s="35"/>
      <c r="HF185" s="35"/>
      <c r="HG185" s="35"/>
      <c r="HH185" s="35"/>
      <c r="HI185" s="35"/>
      <c r="HJ185" s="35"/>
      <c r="HK185" s="35"/>
      <c r="HL185" s="35"/>
      <c r="HM185" s="35"/>
      <c r="HN185" s="35"/>
      <c r="HO185" s="35"/>
      <c r="HP185" s="35"/>
      <c r="HQ185" s="35"/>
      <c r="HR185" s="35"/>
      <c r="HS185" s="35"/>
      <c r="HT185" s="35"/>
      <c r="HU185" s="35"/>
      <c r="HV185" s="35"/>
      <c r="HW185" s="35"/>
      <c r="HX185" s="35"/>
      <c r="HY185" s="35"/>
      <c r="HZ185" s="35"/>
      <c r="IA185" s="35"/>
      <c r="IB185" s="35"/>
      <c r="IC185" s="35"/>
      <c r="ID185" s="35"/>
      <c r="IE185" s="35"/>
      <c r="IF185" s="35"/>
      <c r="IG185" s="35"/>
      <c r="IH185" s="35"/>
    </row>
    <row r="186" spans="1:242" s="36" customFormat="1" ht="15" customHeight="1" x14ac:dyDescent="0.25">
      <c r="A186" s="26"/>
      <c r="B186" s="27" t="s">
        <v>18</v>
      </c>
      <c r="C186" s="81" t="s">
        <v>19</v>
      </c>
      <c r="D186" s="82" t="s">
        <v>726</v>
      </c>
      <c r="E186" s="28" t="s">
        <v>727</v>
      </c>
      <c r="F186" s="29" t="s">
        <v>728</v>
      </c>
      <c r="G186" s="28" t="s">
        <v>729</v>
      </c>
      <c r="H186" s="30" t="s">
        <v>24</v>
      </c>
      <c r="I186" s="31" t="s">
        <v>233</v>
      </c>
      <c r="J186" s="32">
        <v>20210802</v>
      </c>
      <c r="K186" s="32">
        <v>20220121</v>
      </c>
      <c r="L186" s="33">
        <v>30102</v>
      </c>
      <c r="M186" s="34">
        <v>34300.959999999999</v>
      </c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5"/>
      <c r="EQ186" s="35"/>
      <c r="ER186" s="35"/>
      <c r="ES186" s="35"/>
      <c r="ET186" s="35"/>
      <c r="EU186" s="35"/>
      <c r="EV186" s="35"/>
      <c r="EW186" s="35"/>
      <c r="EX186" s="35"/>
      <c r="EY186" s="35"/>
      <c r="EZ186" s="35"/>
      <c r="FA186" s="35"/>
      <c r="FB186" s="35"/>
      <c r="FC186" s="35"/>
      <c r="FD186" s="35"/>
      <c r="FE186" s="35"/>
      <c r="FF186" s="35"/>
      <c r="FG186" s="35"/>
      <c r="FH186" s="35"/>
      <c r="FI186" s="35"/>
      <c r="FJ186" s="35"/>
      <c r="FK186" s="35"/>
      <c r="FL186" s="35"/>
      <c r="FM186" s="35"/>
      <c r="FN186" s="35"/>
      <c r="FO186" s="35"/>
      <c r="FP186" s="35"/>
      <c r="FQ186" s="35"/>
      <c r="FR186" s="35"/>
      <c r="FS186" s="35"/>
      <c r="FT186" s="35"/>
      <c r="FU186" s="35"/>
      <c r="FV186" s="35"/>
      <c r="FW186" s="35"/>
      <c r="FX186" s="35"/>
      <c r="FY186" s="35"/>
      <c r="FZ186" s="35"/>
      <c r="GA186" s="35"/>
      <c r="GB186" s="35"/>
      <c r="GC186" s="35"/>
      <c r="GD186" s="35"/>
      <c r="GE186" s="35"/>
      <c r="GF186" s="35"/>
      <c r="GG186" s="35"/>
      <c r="GH186" s="35"/>
      <c r="GI186" s="35"/>
      <c r="GJ186" s="35"/>
      <c r="GK186" s="35"/>
      <c r="GL186" s="35"/>
      <c r="GM186" s="35"/>
      <c r="GN186" s="35"/>
      <c r="GO186" s="35"/>
      <c r="GP186" s="35"/>
      <c r="GQ186" s="35"/>
      <c r="GR186" s="35"/>
      <c r="GS186" s="35"/>
      <c r="GT186" s="35"/>
      <c r="GU186" s="35"/>
      <c r="GV186" s="35"/>
      <c r="GW186" s="35"/>
      <c r="GX186" s="35"/>
      <c r="GY186" s="35"/>
      <c r="GZ186" s="35"/>
      <c r="HA186" s="35"/>
      <c r="HB186" s="35"/>
      <c r="HC186" s="35"/>
      <c r="HD186" s="35"/>
      <c r="HE186" s="35"/>
      <c r="HF186" s="35"/>
      <c r="HG186" s="35"/>
      <c r="HH186" s="35"/>
      <c r="HI186" s="35"/>
      <c r="HJ186" s="35"/>
      <c r="HK186" s="35"/>
      <c r="HL186" s="35"/>
      <c r="HM186" s="35"/>
      <c r="HN186" s="35"/>
      <c r="HO186" s="35"/>
      <c r="HP186" s="35"/>
      <c r="HQ186" s="35"/>
      <c r="HR186" s="35"/>
      <c r="HS186" s="35"/>
      <c r="HT186" s="35"/>
      <c r="HU186" s="35"/>
      <c r="HV186" s="35"/>
      <c r="HW186" s="35"/>
      <c r="HX186" s="35"/>
      <c r="HY186" s="35"/>
      <c r="HZ186" s="35"/>
      <c r="IA186" s="35"/>
      <c r="IB186" s="35"/>
      <c r="IC186" s="35"/>
      <c r="ID186" s="35"/>
      <c r="IE186" s="35"/>
      <c r="IF186" s="35"/>
      <c r="IG186" s="35"/>
      <c r="IH186" s="35"/>
    </row>
    <row r="187" spans="1:242" s="36" customFormat="1" ht="15" customHeight="1" x14ac:dyDescent="0.25">
      <c r="A187" s="26"/>
      <c r="B187" s="27" t="s">
        <v>18</v>
      </c>
      <c r="C187" s="81" t="s">
        <v>180</v>
      </c>
      <c r="D187" s="82" t="s">
        <v>730</v>
      </c>
      <c r="E187" s="28" t="s">
        <v>731</v>
      </c>
      <c r="F187" s="29" t="s">
        <v>732</v>
      </c>
      <c r="G187" s="28" t="s">
        <v>733</v>
      </c>
      <c r="H187" s="30" t="s">
        <v>39</v>
      </c>
      <c r="I187" s="31" t="s">
        <v>159</v>
      </c>
      <c r="J187" s="32">
        <v>20210802</v>
      </c>
      <c r="K187" s="32">
        <v>20220121</v>
      </c>
      <c r="L187" s="33">
        <v>30102</v>
      </c>
      <c r="M187" s="34">
        <v>28118.92</v>
      </c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5"/>
      <c r="EQ187" s="35"/>
      <c r="ER187" s="35"/>
      <c r="ES187" s="35"/>
      <c r="ET187" s="35"/>
      <c r="EU187" s="35"/>
      <c r="EV187" s="35"/>
      <c r="EW187" s="35"/>
      <c r="EX187" s="35"/>
      <c r="EY187" s="35"/>
      <c r="EZ187" s="35"/>
      <c r="FA187" s="35"/>
      <c r="FB187" s="35"/>
      <c r="FC187" s="35"/>
      <c r="FD187" s="35"/>
      <c r="FE187" s="35"/>
      <c r="FF187" s="35"/>
      <c r="FG187" s="35"/>
      <c r="FH187" s="35"/>
      <c r="FI187" s="35"/>
      <c r="FJ187" s="35"/>
      <c r="FK187" s="35"/>
      <c r="FL187" s="35"/>
      <c r="FM187" s="35"/>
      <c r="FN187" s="35"/>
      <c r="FO187" s="35"/>
      <c r="FP187" s="35"/>
      <c r="FQ187" s="35"/>
      <c r="FR187" s="35"/>
      <c r="FS187" s="35"/>
      <c r="FT187" s="35"/>
      <c r="FU187" s="35"/>
      <c r="FV187" s="35"/>
      <c r="FW187" s="35"/>
      <c r="FX187" s="35"/>
      <c r="FY187" s="35"/>
      <c r="FZ187" s="35"/>
      <c r="GA187" s="35"/>
      <c r="GB187" s="35"/>
      <c r="GC187" s="35"/>
      <c r="GD187" s="35"/>
      <c r="GE187" s="35"/>
      <c r="GF187" s="35"/>
      <c r="GG187" s="35"/>
      <c r="GH187" s="35"/>
      <c r="GI187" s="35"/>
      <c r="GJ187" s="35"/>
      <c r="GK187" s="35"/>
      <c r="GL187" s="35"/>
      <c r="GM187" s="35"/>
      <c r="GN187" s="35"/>
      <c r="GO187" s="35"/>
      <c r="GP187" s="35"/>
      <c r="GQ187" s="35"/>
      <c r="GR187" s="35"/>
      <c r="GS187" s="35"/>
      <c r="GT187" s="35"/>
      <c r="GU187" s="35"/>
      <c r="GV187" s="35"/>
      <c r="GW187" s="35"/>
      <c r="GX187" s="35"/>
      <c r="GY187" s="35"/>
      <c r="GZ187" s="35"/>
      <c r="HA187" s="35"/>
      <c r="HB187" s="35"/>
      <c r="HC187" s="35"/>
      <c r="HD187" s="35"/>
      <c r="HE187" s="35"/>
      <c r="HF187" s="35"/>
      <c r="HG187" s="35"/>
      <c r="HH187" s="35"/>
      <c r="HI187" s="35"/>
      <c r="HJ187" s="35"/>
      <c r="HK187" s="35"/>
      <c r="HL187" s="35"/>
      <c r="HM187" s="35"/>
      <c r="HN187" s="35"/>
      <c r="HO187" s="35"/>
      <c r="HP187" s="35"/>
      <c r="HQ187" s="35"/>
      <c r="HR187" s="35"/>
      <c r="HS187" s="35"/>
      <c r="HT187" s="35"/>
      <c r="HU187" s="35"/>
      <c r="HV187" s="35"/>
      <c r="HW187" s="35"/>
      <c r="HX187" s="35"/>
      <c r="HY187" s="35"/>
      <c r="HZ187" s="35"/>
      <c r="IA187" s="35"/>
      <c r="IB187" s="35"/>
      <c r="IC187" s="35"/>
      <c r="ID187" s="35"/>
      <c r="IE187" s="35"/>
      <c r="IF187" s="35"/>
      <c r="IG187" s="35"/>
      <c r="IH187" s="35"/>
    </row>
    <row r="188" spans="1:242" s="36" customFormat="1" ht="15" customHeight="1" x14ac:dyDescent="0.25">
      <c r="A188" s="26"/>
      <c r="B188" s="27" t="s">
        <v>18</v>
      </c>
      <c r="C188" s="81" t="s">
        <v>134</v>
      </c>
      <c r="D188" s="82" t="s">
        <v>734</v>
      </c>
      <c r="E188" s="28" t="s">
        <v>735</v>
      </c>
      <c r="F188" s="29" t="s">
        <v>736</v>
      </c>
      <c r="G188" s="28" t="s">
        <v>737</v>
      </c>
      <c r="H188" s="30" t="s">
        <v>541</v>
      </c>
      <c r="I188" s="31" t="s">
        <v>30</v>
      </c>
      <c r="J188" s="32">
        <v>20210802</v>
      </c>
      <c r="K188" s="32">
        <v>20220121</v>
      </c>
      <c r="L188" s="33">
        <v>30102</v>
      </c>
      <c r="M188" s="34">
        <v>21253.35</v>
      </c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/>
      <c r="EM188" s="35"/>
      <c r="EN188" s="35"/>
      <c r="EO188" s="35"/>
      <c r="EP188" s="35"/>
      <c r="EQ188" s="35"/>
      <c r="ER188" s="35"/>
      <c r="ES188" s="35"/>
      <c r="ET188" s="35"/>
      <c r="EU188" s="35"/>
      <c r="EV188" s="35"/>
      <c r="EW188" s="35"/>
      <c r="EX188" s="35"/>
      <c r="EY188" s="35"/>
      <c r="EZ188" s="35"/>
      <c r="FA188" s="35"/>
      <c r="FB188" s="35"/>
      <c r="FC188" s="35"/>
      <c r="FD188" s="35"/>
      <c r="FE188" s="35"/>
      <c r="FF188" s="35"/>
      <c r="FG188" s="35"/>
      <c r="FH188" s="35"/>
      <c r="FI188" s="35"/>
      <c r="FJ188" s="35"/>
      <c r="FK188" s="35"/>
      <c r="FL188" s="35"/>
      <c r="FM188" s="35"/>
      <c r="FN188" s="35"/>
      <c r="FO188" s="35"/>
      <c r="FP188" s="35"/>
      <c r="FQ188" s="35"/>
      <c r="FR188" s="35"/>
      <c r="FS188" s="35"/>
      <c r="FT188" s="35"/>
      <c r="FU188" s="35"/>
      <c r="FV188" s="35"/>
      <c r="FW188" s="35"/>
      <c r="FX188" s="35"/>
      <c r="FY188" s="35"/>
      <c r="FZ188" s="35"/>
      <c r="GA188" s="35"/>
      <c r="GB188" s="35"/>
      <c r="GC188" s="35"/>
      <c r="GD188" s="35"/>
      <c r="GE188" s="35"/>
      <c r="GF188" s="35"/>
      <c r="GG188" s="35"/>
      <c r="GH188" s="35"/>
      <c r="GI188" s="35"/>
      <c r="GJ188" s="35"/>
      <c r="GK188" s="35"/>
      <c r="GL188" s="35"/>
      <c r="GM188" s="35"/>
      <c r="GN188" s="35"/>
      <c r="GO188" s="35"/>
      <c r="GP188" s="35"/>
      <c r="GQ188" s="35"/>
      <c r="GR188" s="35"/>
      <c r="GS188" s="35"/>
      <c r="GT188" s="35"/>
      <c r="GU188" s="35"/>
      <c r="GV188" s="35"/>
      <c r="GW188" s="35"/>
      <c r="GX188" s="35"/>
      <c r="GY188" s="35"/>
      <c r="GZ188" s="35"/>
      <c r="HA188" s="35"/>
      <c r="HB188" s="35"/>
      <c r="HC188" s="35"/>
      <c r="HD188" s="35"/>
      <c r="HE188" s="35"/>
      <c r="HF188" s="35"/>
      <c r="HG188" s="35"/>
      <c r="HH188" s="35"/>
      <c r="HI188" s="35"/>
      <c r="HJ188" s="35"/>
      <c r="HK188" s="35"/>
      <c r="HL188" s="35"/>
      <c r="HM188" s="35"/>
      <c r="HN188" s="35"/>
      <c r="HO188" s="35"/>
      <c r="HP188" s="35"/>
      <c r="HQ188" s="35"/>
      <c r="HR188" s="35"/>
      <c r="HS188" s="35"/>
      <c r="HT188" s="35"/>
      <c r="HU188" s="35"/>
      <c r="HV188" s="35"/>
      <c r="HW188" s="35"/>
      <c r="HX188" s="35"/>
      <c r="HY188" s="35"/>
      <c r="HZ188" s="35"/>
      <c r="IA188" s="35"/>
      <c r="IB188" s="35"/>
      <c r="IC188" s="35"/>
      <c r="ID188" s="35"/>
      <c r="IE188" s="35"/>
      <c r="IF188" s="35"/>
      <c r="IG188" s="35"/>
      <c r="IH188" s="35"/>
    </row>
    <row r="189" spans="1:242" s="36" customFormat="1" ht="15" customHeight="1" x14ac:dyDescent="0.25">
      <c r="A189" s="26"/>
      <c r="B189" s="27" t="s">
        <v>18</v>
      </c>
      <c r="C189" s="81" t="s">
        <v>44</v>
      </c>
      <c r="D189" s="82" t="s">
        <v>738</v>
      </c>
      <c r="E189" s="28" t="s">
        <v>739</v>
      </c>
      <c r="F189" s="29" t="s">
        <v>740</v>
      </c>
      <c r="G189" s="28" t="s">
        <v>741</v>
      </c>
      <c r="H189" s="30" t="s">
        <v>24</v>
      </c>
      <c r="I189" s="31" t="s">
        <v>89</v>
      </c>
      <c r="J189" s="32">
        <v>20210802</v>
      </c>
      <c r="K189" s="32">
        <v>20220121</v>
      </c>
      <c r="L189" s="33">
        <v>30102</v>
      </c>
      <c r="M189" s="34">
        <v>27272</v>
      </c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  <c r="FC189" s="35"/>
      <c r="FD189" s="35"/>
      <c r="FE189" s="35"/>
      <c r="FF189" s="35"/>
      <c r="FG189" s="35"/>
      <c r="FH189" s="35"/>
      <c r="FI189" s="35"/>
      <c r="FJ189" s="35"/>
      <c r="FK189" s="35"/>
      <c r="FL189" s="35"/>
      <c r="FM189" s="35"/>
      <c r="FN189" s="35"/>
      <c r="FO189" s="35"/>
      <c r="FP189" s="35"/>
      <c r="FQ189" s="35"/>
      <c r="FR189" s="35"/>
      <c r="FS189" s="35"/>
      <c r="FT189" s="35"/>
      <c r="FU189" s="35"/>
      <c r="FV189" s="35"/>
      <c r="FW189" s="35"/>
      <c r="FX189" s="35"/>
      <c r="FY189" s="35"/>
      <c r="FZ189" s="35"/>
      <c r="GA189" s="35"/>
      <c r="GB189" s="35"/>
      <c r="GC189" s="35"/>
      <c r="GD189" s="35"/>
      <c r="GE189" s="35"/>
      <c r="GF189" s="35"/>
      <c r="GG189" s="35"/>
      <c r="GH189" s="35"/>
      <c r="GI189" s="35"/>
      <c r="GJ189" s="35"/>
      <c r="GK189" s="35"/>
      <c r="GL189" s="35"/>
      <c r="GM189" s="35"/>
      <c r="GN189" s="35"/>
      <c r="GO189" s="35"/>
      <c r="GP189" s="35"/>
      <c r="GQ189" s="35"/>
      <c r="GR189" s="35"/>
      <c r="GS189" s="35"/>
      <c r="GT189" s="35"/>
      <c r="GU189" s="35"/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  <c r="HG189" s="35"/>
      <c r="HH189" s="35"/>
      <c r="HI189" s="35"/>
      <c r="HJ189" s="35"/>
      <c r="HK189" s="35"/>
      <c r="HL189" s="35"/>
      <c r="HM189" s="35"/>
      <c r="HN189" s="35"/>
      <c r="HO189" s="35"/>
      <c r="HP189" s="35"/>
      <c r="HQ189" s="35"/>
      <c r="HR189" s="35"/>
      <c r="HS189" s="35"/>
      <c r="HT189" s="35"/>
      <c r="HU189" s="35"/>
      <c r="HV189" s="35"/>
      <c r="HW189" s="35"/>
      <c r="HX189" s="35"/>
      <c r="HY189" s="35"/>
      <c r="HZ189" s="35"/>
      <c r="IA189" s="35"/>
      <c r="IB189" s="35"/>
      <c r="IC189" s="35"/>
      <c r="ID189" s="35"/>
      <c r="IE189" s="35"/>
      <c r="IF189" s="35"/>
      <c r="IG189" s="35"/>
      <c r="IH189" s="35"/>
    </row>
    <row r="190" spans="1:242" s="36" customFormat="1" ht="15" customHeight="1" x14ac:dyDescent="0.25">
      <c r="A190" s="26"/>
      <c r="B190" s="27" t="s">
        <v>18</v>
      </c>
      <c r="C190" s="81" t="s">
        <v>44</v>
      </c>
      <c r="D190" s="82" t="s">
        <v>742</v>
      </c>
      <c r="E190" s="28" t="s">
        <v>743</v>
      </c>
      <c r="F190" s="29" t="s">
        <v>744</v>
      </c>
      <c r="G190" s="28" t="s">
        <v>745</v>
      </c>
      <c r="H190" s="30" t="s">
        <v>24</v>
      </c>
      <c r="I190" s="31" t="s">
        <v>105</v>
      </c>
      <c r="J190" s="32">
        <v>20210802</v>
      </c>
      <c r="K190" s="32">
        <v>20220121</v>
      </c>
      <c r="L190" s="33">
        <v>30102</v>
      </c>
      <c r="M190" s="34">
        <v>35665.06</v>
      </c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/>
      <c r="EM190" s="35"/>
      <c r="EN190" s="35"/>
      <c r="EO190" s="35"/>
      <c r="EP190" s="35"/>
      <c r="EQ190" s="35"/>
      <c r="ER190" s="35"/>
      <c r="ES190" s="35"/>
      <c r="ET190" s="35"/>
      <c r="EU190" s="35"/>
      <c r="EV190" s="35"/>
      <c r="EW190" s="35"/>
      <c r="EX190" s="35"/>
      <c r="EY190" s="35"/>
      <c r="EZ190" s="35"/>
      <c r="FA190" s="35"/>
      <c r="FB190" s="35"/>
      <c r="FC190" s="35"/>
      <c r="FD190" s="35"/>
      <c r="FE190" s="35"/>
      <c r="FF190" s="35"/>
      <c r="FG190" s="35"/>
      <c r="FH190" s="35"/>
      <c r="FI190" s="35"/>
      <c r="FJ190" s="35"/>
      <c r="FK190" s="35"/>
      <c r="FL190" s="35"/>
      <c r="FM190" s="35"/>
      <c r="FN190" s="35"/>
      <c r="FO190" s="35"/>
      <c r="FP190" s="35"/>
      <c r="FQ190" s="35"/>
      <c r="FR190" s="35"/>
      <c r="FS190" s="35"/>
      <c r="FT190" s="35"/>
      <c r="FU190" s="35"/>
      <c r="FV190" s="35"/>
      <c r="FW190" s="35"/>
      <c r="FX190" s="35"/>
      <c r="FY190" s="35"/>
      <c r="FZ190" s="35"/>
      <c r="GA190" s="35"/>
      <c r="GB190" s="35"/>
      <c r="GC190" s="35"/>
      <c r="GD190" s="35"/>
      <c r="GE190" s="35"/>
      <c r="GF190" s="35"/>
      <c r="GG190" s="35"/>
      <c r="GH190" s="35"/>
      <c r="GI190" s="35"/>
      <c r="GJ190" s="35"/>
      <c r="GK190" s="35"/>
      <c r="GL190" s="35"/>
      <c r="GM190" s="35"/>
      <c r="GN190" s="35"/>
      <c r="GO190" s="35"/>
      <c r="GP190" s="35"/>
      <c r="GQ190" s="35"/>
      <c r="GR190" s="35"/>
      <c r="GS190" s="35"/>
      <c r="GT190" s="35"/>
      <c r="GU190" s="35"/>
      <c r="GV190" s="35"/>
      <c r="GW190" s="35"/>
      <c r="GX190" s="35"/>
      <c r="GY190" s="35"/>
      <c r="GZ190" s="35"/>
      <c r="HA190" s="35"/>
      <c r="HB190" s="35"/>
      <c r="HC190" s="35"/>
      <c r="HD190" s="35"/>
      <c r="HE190" s="35"/>
      <c r="HF190" s="35"/>
      <c r="HG190" s="35"/>
      <c r="HH190" s="35"/>
      <c r="HI190" s="35"/>
      <c r="HJ190" s="35"/>
      <c r="HK190" s="35"/>
      <c r="HL190" s="35"/>
      <c r="HM190" s="35"/>
      <c r="HN190" s="35"/>
      <c r="HO190" s="35"/>
      <c r="HP190" s="35"/>
      <c r="HQ190" s="35"/>
      <c r="HR190" s="35"/>
      <c r="HS190" s="35"/>
      <c r="HT190" s="35"/>
      <c r="HU190" s="35"/>
      <c r="HV190" s="35"/>
      <c r="HW190" s="35"/>
      <c r="HX190" s="35"/>
      <c r="HY190" s="35"/>
      <c r="HZ190" s="35"/>
      <c r="IA190" s="35"/>
      <c r="IB190" s="35"/>
      <c r="IC190" s="35"/>
      <c r="ID190" s="35"/>
      <c r="IE190" s="35"/>
      <c r="IF190" s="35"/>
      <c r="IG190" s="35"/>
      <c r="IH190" s="35"/>
    </row>
    <row r="191" spans="1:242" s="36" customFormat="1" ht="15" customHeight="1" x14ac:dyDescent="0.25">
      <c r="A191" s="26"/>
      <c r="B191" s="27" t="s">
        <v>18</v>
      </c>
      <c r="C191" s="81" t="s">
        <v>44</v>
      </c>
      <c r="D191" s="82" t="s">
        <v>746</v>
      </c>
      <c r="E191" s="28" t="s">
        <v>747</v>
      </c>
      <c r="F191" s="29" t="s">
        <v>748</v>
      </c>
      <c r="G191" s="28" t="s">
        <v>749</v>
      </c>
      <c r="H191" s="30" t="s">
        <v>39</v>
      </c>
      <c r="I191" s="31" t="s">
        <v>54</v>
      </c>
      <c r="J191" s="32">
        <v>20210802</v>
      </c>
      <c r="K191" s="32">
        <v>20220121</v>
      </c>
      <c r="L191" s="33">
        <v>30102</v>
      </c>
      <c r="M191" s="34">
        <v>30313.919999999998</v>
      </c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  <c r="FH191" s="35"/>
      <c r="FI191" s="35"/>
      <c r="FJ191" s="35"/>
      <c r="FK191" s="35"/>
      <c r="FL191" s="35"/>
      <c r="FM191" s="35"/>
      <c r="FN191" s="35"/>
      <c r="FO191" s="35"/>
      <c r="FP191" s="35"/>
      <c r="FQ191" s="35"/>
      <c r="FR191" s="35"/>
      <c r="FS191" s="35"/>
      <c r="FT191" s="35"/>
      <c r="FU191" s="35"/>
      <c r="FV191" s="35"/>
      <c r="FW191" s="35"/>
      <c r="FX191" s="35"/>
      <c r="FY191" s="35"/>
      <c r="FZ191" s="35"/>
      <c r="GA191" s="35"/>
      <c r="GB191" s="35"/>
      <c r="GC191" s="35"/>
      <c r="GD191" s="35"/>
      <c r="GE191" s="35"/>
      <c r="GF191" s="35"/>
      <c r="GG191" s="35"/>
      <c r="GH191" s="35"/>
      <c r="GI191" s="35"/>
      <c r="GJ191" s="35"/>
      <c r="GK191" s="35"/>
      <c r="GL191" s="35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  <c r="HG191" s="35"/>
      <c r="HH191" s="35"/>
      <c r="HI191" s="35"/>
      <c r="HJ191" s="35"/>
      <c r="HK191" s="35"/>
      <c r="HL191" s="35"/>
      <c r="HM191" s="35"/>
      <c r="HN191" s="35"/>
      <c r="HO191" s="35"/>
      <c r="HP191" s="35"/>
      <c r="HQ191" s="35"/>
      <c r="HR191" s="35"/>
      <c r="HS191" s="35"/>
      <c r="HT191" s="35"/>
      <c r="HU191" s="35"/>
      <c r="HV191" s="35"/>
      <c r="HW191" s="35"/>
      <c r="HX191" s="35"/>
      <c r="HY191" s="35"/>
      <c r="HZ191" s="35"/>
      <c r="IA191" s="35"/>
      <c r="IB191" s="35"/>
      <c r="IC191" s="35"/>
      <c r="ID191" s="35"/>
      <c r="IE191" s="35"/>
      <c r="IF191" s="35"/>
      <c r="IG191" s="35"/>
      <c r="IH191" s="35"/>
    </row>
    <row r="192" spans="1:242" s="36" customFormat="1" ht="15" customHeight="1" x14ac:dyDescent="0.25">
      <c r="A192" s="26"/>
      <c r="B192" s="27" t="s">
        <v>18</v>
      </c>
      <c r="C192" s="81" t="s">
        <v>95</v>
      </c>
      <c r="D192" s="82" t="s">
        <v>750</v>
      </c>
      <c r="E192" s="28" t="s">
        <v>751</v>
      </c>
      <c r="F192" s="29" t="s">
        <v>752</v>
      </c>
      <c r="G192" s="28" t="s">
        <v>753</v>
      </c>
      <c r="H192" s="30" t="s">
        <v>541</v>
      </c>
      <c r="I192" s="31" t="s">
        <v>233</v>
      </c>
      <c r="J192" s="32">
        <v>20210802</v>
      </c>
      <c r="K192" s="32">
        <v>20220121</v>
      </c>
      <c r="L192" s="33">
        <v>30102</v>
      </c>
      <c r="M192" s="34">
        <v>17695.490000000002</v>
      </c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  <c r="FC192" s="35"/>
      <c r="FD192" s="35"/>
      <c r="FE192" s="35"/>
      <c r="FF192" s="35"/>
      <c r="FG192" s="35"/>
      <c r="FH192" s="35"/>
      <c r="FI192" s="35"/>
      <c r="FJ192" s="35"/>
      <c r="FK192" s="35"/>
      <c r="FL192" s="35"/>
      <c r="FM192" s="35"/>
      <c r="FN192" s="35"/>
      <c r="FO192" s="35"/>
      <c r="FP192" s="35"/>
      <c r="FQ192" s="35"/>
      <c r="FR192" s="35"/>
      <c r="FS192" s="35"/>
      <c r="FT192" s="35"/>
      <c r="FU192" s="35"/>
      <c r="FV192" s="35"/>
      <c r="FW192" s="35"/>
      <c r="FX192" s="35"/>
      <c r="FY192" s="35"/>
      <c r="FZ192" s="35"/>
      <c r="GA192" s="35"/>
      <c r="GB192" s="35"/>
      <c r="GC192" s="35"/>
      <c r="GD192" s="35"/>
      <c r="GE192" s="35"/>
      <c r="GF192" s="35"/>
      <c r="GG192" s="35"/>
      <c r="GH192" s="35"/>
      <c r="GI192" s="35"/>
      <c r="GJ192" s="35"/>
      <c r="GK192" s="35"/>
      <c r="GL192" s="35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  <c r="HG192" s="35"/>
      <c r="HH192" s="35"/>
      <c r="HI192" s="35"/>
      <c r="HJ192" s="35"/>
      <c r="HK192" s="35"/>
      <c r="HL192" s="35"/>
      <c r="HM192" s="35"/>
      <c r="HN192" s="35"/>
      <c r="HO192" s="35"/>
      <c r="HP192" s="35"/>
      <c r="HQ192" s="35"/>
      <c r="HR192" s="35"/>
      <c r="HS192" s="35"/>
      <c r="HT192" s="35"/>
      <c r="HU192" s="35"/>
      <c r="HV192" s="35"/>
      <c r="HW192" s="35"/>
      <c r="HX192" s="35"/>
      <c r="HY192" s="35"/>
      <c r="HZ192" s="35"/>
      <c r="IA192" s="35"/>
      <c r="IB192" s="35"/>
      <c r="IC192" s="35"/>
      <c r="ID192" s="35"/>
      <c r="IE192" s="35"/>
      <c r="IF192" s="35"/>
      <c r="IG192" s="35"/>
      <c r="IH192" s="35"/>
    </row>
    <row r="193" spans="1:242" s="36" customFormat="1" ht="15" customHeight="1" x14ac:dyDescent="0.25">
      <c r="A193" s="26"/>
      <c r="B193" s="27" t="s">
        <v>18</v>
      </c>
      <c r="C193" s="81" t="s">
        <v>134</v>
      </c>
      <c r="D193" s="82" t="s">
        <v>754</v>
      </c>
      <c r="E193" s="28" t="s">
        <v>755</v>
      </c>
      <c r="F193" s="29" t="s">
        <v>756</v>
      </c>
      <c r="G193" s="28" t="s">
        <v>757</v>
      </c>
      <c r="H193" s="30" t="s">
        <v>88</v>
      </c>
      <c r="I193" s="31" t="s">
        <v>94</v>
      </c>
      <c r="J193" s="32">
        <v>20210802</v>
      </c>
      <c r="K193" s="32">
        <v>20220121</v>
      </c>
      <c r="L193" s="33">
        <v>30102</v>
      </c>
      <c r="M193" s="34">
        <v>31848.47</v>
      </c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  <c r="FC193" s="35"/>
      <c r="FD193" s="35"/>
      <c r="FE193" s="35"/>
      <c r="FF193" s="35"/>
      <c r="FG193" s="35"/>
      <c r="FH193" s="35"/>
      <c r="FI193" s="35"/>
      <c r="FJ193" s="35"/>
      <c r="FK193" s="35"/>
      <c r="FL193" s="35"/>
      <c r="FM193" s="35"/>
      <c r="FN193" s="35"/>
      <c r="FO193" s="35"/>
      <c r="FP193" s="35"/>
      <c r="FQ193" s="35"/>
      <c r="FR193" s="35"/>
      <c r="FS193" s="35"/>
      <c r="FT193" s="35"/>
      <c r="FU193" s="35"/>
      <c r="FV193" s="35"/>
      <c r="FW193" s="35"/>
      <c r="FX193" s="35"/>
      <c r="FY193" s="35"/>
      <c r="FZ193" s="35"/>
      <c r="GA193" s="35"/>
      <c r="GB193" s="35"/>
      <c r="GC193" s="35"/>
      <c r="GD193" s="35"/>
      <c r="GE193" s="35"/>
      <c r="GF193" s="35"/>
      <c r="GG193" s="35"/>
      <c r="GH193" s="35"/>
      <c r="GI193" s="35"/>
      <c r="GJ193" s="35"/>
      <c r="GK193" s="35"/>
      <c r="GL193" s="35"/>
      <c r="GM193" s="35"/>
      <c r="GN193" s="35"/>
      <c r="GO193" s="35"/>
      <c r="GP193" s="35"/>
      <c r="GQ193" s="35"/>
      <c r="GR193" s="35"/>
      <c r="GS193" s="35"/>
      <c r="GT193" s="35"/>
      <c r="GU193" s="35"/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  <c r="HG193" s="35"/>
      <c r="HH193" s="35"/>
      <c r="HI193" s="35"/>
      <c r="HJ193" s="35"/>
      <c r="HK193" s="35"/>
      <c r="HL193" s="35"/>
      <c r="HM193" s="35"/>
      <c r="HN193" s="35"/>
      <c r="HO193" s="35"/>
      <c r="HP193" s="35"/>
      <c r="HQ193" s="35"/>
      <c r="HR193" s="35"/>
      <c r="HS193" s="35"/>
      <c r="HT193" s="35"/>
      <c r="HU193" s="35"/>
      <c r="HV193" s="35"/>
      <c r="HW193" s="35"/>
      <c r="HX193" s="35"/>
      <c r="HY193" s="35"/>
      <c r="HZ193" s="35"/>
      <c r="IA193" s="35"/>
      <c r="IB193" s="35"/>
      <c r="IC193" s="35"/>
      <c r="ID193" s="35"/>
      <c r="IE193" s="35"/>
      <c r="IF193" s="35"/>
      <c r="IG193" s="35"/>
      <c r="IH193" s="35"/>
    </row>
    <row r="194" spans="1:242" s="36" customFormat="1" ht="15" customHeight="1" x14ac:dyDescent="0.25">
      <c r="A194" s="26"/>
      <c r="B194" s="27" t="s">
        <v>18</v>
      </c>
      <c r="C194" s="81" t="s">
        <v>55</v>
      </c>
      <c r="D194" s="82" t="s">
        <v>758</v>
      </c>
      <c r="E194" s="28" t="s">
        <v>759</v>
      </c>
      <c r="F194" s="29" t="s">
        <v>760</v>
      </c>
      <c r="G194" s="28" t="s">
        <v>713</v>
      </c>
      <c r="H194" s="30" t="s">
        <v>88</v>
      </c>
      <c r="I194" s="31" t="s">
        <v>298</v>
      </c>
      <c r="J194" s="32">
        <v>20210802</v>
      </c>
      <c r="K194" s="32">
        <v>20220121</v>
      </c>
      <c r="L194" s="33">
        <v>30102</v>
      </c>
      <c r="M194" s="34">
        <v>14085.84</v>
      </c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  <c r="FB194" s="35"/>
      <c r="FC194" s="35"/>
      <c r="FD194" s="35"/>
      <c r="FE194" s="35"/>
      <c r="FF194" s="35"/>
      <c r="FG194" s="35"/>
      <c r="FH194" s="35"/>
      <c r="FI194" s="35"/>
      <c r="FJ194" s="35"/>
      <c r="FK194" s="35"/>
      <c r="FL194" s="35"/>
      <c r="FM194" s="35"/>
      <c r="FN194" s="35"/>
      <c r="FO194" s="35"/>
      <c r="FP194" s="35"/>
      <c r="FQ194" s="35"/>
      <c r="FR194" s="35"/>
      <c r="FS194" s="35"/>
      <c r="FT194" s="35"/>
      <c r="FU194" s="35"/>
      <c r="FV194" s="35"/>
      <c r="FW194" s="35"/>
      <c r="FX194" s="35"/>
      <c r="FY194" s="35"/>
      <c r="FZ194" s="35"/>
      <c r="GA194" s="35"/>
      <c r="GB194" s="35"/>
      <c r="GC194" s="35"/>
      <c r="GD194" s="35"/>
      <c r="GE194" s="35"/>
      <c r="GF194" s="35"/>
      <c r="GG194" s="35"/>
      <c r="GH194" s="35"/>
      <c r="GI194" s="35"/>
      <c r="GJ194" s="35"/>
      <c r="GK194" s="35"/>
      <c r="GL194" s="35"/>
      <c r="GM194" s="35"/>
      <c r="GN194" s="35"/>
      <c r="GO194" s="35"/>
      <c r="GP194" s="35"/>
      <c r="GQ194" s="35"/>
      <c r="GR194" s="35"/>
      <c r="GS194" s="35"/>
      <c r="GT194" s="35"/>
      <c r="GU194" s="35"/>
      <c r="GV194" s="35"/>
      <c r="GW194" s="35"/>
      <c r="GX194" s="35"/>
      <c r="GY194" s="35"/>
      <c r="GZ194" s="35"/>
      <c r="HA194" s="35"/>
      <c r="HB194" s="35"/>
      <c r="HC194" s="35"/>
      <c r="HD194" s="35"/>
      <c r="HE194" s="35"/>
      <c r="HF194" s="35"/>
      <c r="HG194" s="35"/>
      <c r="HH194" s="35"/>
      <c r="HI194" s="35"/>
      <c r="HJ194" s="35"/>
      <c r="HK194" s="35"/>
      <c r="HL194" s="35"/>
      <c r="HM194" s="35"/>
      <c r="HN194" s="35"/>
      <c r="HO194" s="35"/>
      <c r="HP194" s="35"/>
      <c r="HQ194" s="35"/>
      <c r="HR194" s="35"/>
      <c r="HS194" s="35"/>
      <c r="HT194" s="35"/>
      <c r="HU194" s="35"/>
      <c r="HV194" s="35"/>
      <c r="HW194" s="35"/>
      <c r="HX194" s="35"/>
      <c r="HY194" s="35"/>
      <c r="HZ194" s="35"/>
      <c r="IA194" s="35"/>
      <c r="IB194" s="35"/>
      <c r="IC194" s="35"/>
      <c r="ID194" s="35"/>
      <c r="IE194" s="35"/>
      <c r="IF194" s="35"/>
      <c r="IG194" s="35"/>
      <c r="IH194" s="35"/>
    </row>
    <row r="195" spans="1:242" s="36" customFormat="1" ht="15" customHeight="1" x14ac:dyDescent="0.25">
      <c r="A195" s="26"/>
      <c r="B195" s="27" t="s">
        <v>18</v>
      </c>
      <c r="C195" s="81" t="s">
        <v>55</v>
      </c>
      <c r="D195" s="82" t="s">
        <v>761</v>
      </c>
      <c r="E195" s="28" t="s">
        <v>762</v>
      </c>
      <c r="F195" s="29" t="s">
        <v>763</v>
      </c>
      <c r="G195" s="28" t="s">
        <v>764</v>
      </c>
      <c r="H195" s="30" t="s">
        <v>88</v>
      </c>
      <c r="I195" s="31" t="s">
        <v>30</v>
      </c>
      <c r="J195" s="32">
        <v>20210802</v>
      </c>
      <c r="K195" s="32">
        <v>20220121</v>
      </c>
      <c r="L195" s="33">
        <v>30102</v>
      </c>
      <c r="M195" s="34">
        <v>27612.84</v>
      </c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  <c r="FB195" s="35"/>
      <c r="FC195" s="35"/>
      <c r="FD195" s="35"/>
      <c r="FE195" s="35"/>
      <c r="FF195" s="35"/>
      <c r="FG195" s="35"/>
      <c r="FH195" s="35"/>
      <c r="FI195" s="35"/>
      <c r="FJ195" s="35"/>
      <c r="FK195" s="35"/>
      <c r="FL195" s="35"/>
      <c r="FM195" s="35"/>
      <c r="FN195" s="35"/>
      <c r="FO195" s="35"/>
      <c r="FP195" s="35"/>
      <c r="FQ195" s="35"/>
      <c r="FR195" s="35"/>
      <c r="FS195" s="35"/>
      <c r="FT195" s="35"/>
      <c r="FU195" s="35"/>
      <c r="FV195" s="35"/>
      <c r="FW195" s="35"/>
      <c r="FX195" s="35"/>
      <c r="FY195" s="35"/>
      <c r="FZ195" s="35"/>
      <c r="GA195" s="35"/>
      <c r="GB195" s="35"/>
      <c r="GC195" s="35"/>
      <c r="GD195" s="35"/>
      <c r="GE195" s="35"/>
      <c r="GF195" s="35"/>
      <c r="GG195" s="35"/>
      <c r="GH195" s="35"/>
      <c r="GI195" s="35"/>
      <c r="GJ195" s="35"/>
      <c r="GK195" s="35"/>
      <c r="GL195" s="35"/>
      <c r="GM195" s="35"/>
      <c r="GN195" s="35"/>
      <c r="GO195" s="35"/>
      <c r="GP195" s="35"/>
      <c r="GQ195" s="35"/>
      <c r="GR195" s="35"/>
      <c r="GS195" s="35"/>
      <c r="GT195" s="35"/>
      <c r="GU195" s="35"/>
      <c r="GV195" s="35"/>
      <c r="GW195" s="35"/>
      <c r="GX195" s="35"/>
      <c r="GY195" s="35"/>
      <c r="GZ195" s="35"/>
      <c r="HA195" s="35"/>
      <c r="HB195" s="35"/>
      <c r="HC195" s="35"/>
      <c r="HD195" s="35"/>
      <c r="HE195" s="35"/>
      <c r="HF195" s="35"/>
      <c r="HG195" s="35"/>
      <c r="HH195" s="35"/>
      <c r="HI195" s="35"/>
      <c r="HJ195" s="35"/>
      <c r="HK195" s="35"/>
      <c r="HL195" s="35"/>
      <c r="HM195" s="35"/>
      <c r="HN195" s="35"/>
      <c r="HO195" s="35"/>
      <c r="HP195" s="35"/>
      <c r="HQ195" s="35"/>
      <c r="HR195" s="35"/>
      <c r="HS195" s="35"/>
      <c r="HT195" s="35"/>
      <c r="HU195" s="35"/>
      <c r="HV195" s="35"/>
      <c r="HW195" s="35"/>
      <c r="HX195" s="35"/>
      <c r="HY195" s="35"/>
      <c r="HZ195" s="35"/>
      <c r="IA195" s="35"/>
      <c r="IB195" s="35"/>
      <c r="IC195" s="35"/>
      <c r="ID195" s="35"/>
      <c r="IE195" s="35"/>
      <c r="IF195" s="35"/>
      <c r="IG195" s="35"/>
      <c r="IH195" s="35"/>
    </row>
    <row r="196" spans="1:242" s="36" customFormat="1" ht="15" customHeight="1" x14ac:dyDescent="0.25">
      <c r="A196" s="26"/>
      <c r="B196" s="27" t="s">
        <v>18</v>
      </c>
      <c r="C196" s="81" t="s">
        <v>180</v>
      </c>
      <c r="D196" s="82" t="s">
        <v>765</v>
      </c>
      <c r="E196" s="28" t="s">
        <v>766</v>
      </c>
      <c r="F196" s="29" t="s">
        <v>767</v>
      </c>
      <c r="G196" s="28" t="s">
        <v>768</v>
      </c>
      <c r="H196" s="30" t="s">
        <v>24</v>
      </c>
      <c r="I196" s="31" t="s">
        <v>54</v>
      </c>
      <c r="J196" s="32">
        <v>20210802</v>
      </c>
      <c r="K196" s="32">
        <v>20220121</v>
      </c>
      <c r="L196" s="33">
        <v>30102</v>
      </c>
      <c r="M196" s="34">
        <v>25413.74</v>
      </c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  <c r="FB196" s="35"/>
      <c r="FC196" s="35"/>
      <c r="FD196" s="35"/>
      <c r="FE196" s="35"/>
      <c r="FF196" s="35"/>
      <c r="FG196" s="35"/>
      <c r="FH196" s="35"/>
      <c r="FI196" s="35"/>
      <c r="FJ196" s="35"/>
      <c r="FK196" s="35"/>
      <c r="FL196" s="35"/>
      <c r="FM196" s="35"/>
      <c r="FN196" s="35"/>
      <c r="FO196" s="35"/>
      <c r="FP196" s="35"/>
      <c r="FQ196" s="35"/>
      <c r="FR196" s="35"/>
      <c r="FS196" s="35"/>
      <c r="FT196" s="35"/>
      <c r="FU196" s="35"/>
      <c r="FV196" s="35"/>
      <c r="FW196" s="35"/>
      <c r="FX196" s="35"/>
      <c r="FY196" s="35"/>
      <c r="FZ196" s="35"/>
      <c r="GA196" s="35"/>
      <c r="GB196" s="35"/>
      <c r="GC196" s="35"/>
      <c r="GD196" s="35"/>
      <c r="GE196" s="35"/>
      <c r="GF196" s="35"/>
      <c r="GG196" s="35"/>
      <c r="GH196" s="35"/>
      <c r="GI196" s="35"/>
      <c r="GJ196" s="35"/>
      <c r="GK196" s="35"/>
      <c r="GL196" s="35"/>
      <c r="GM196" s="35"/>
      <c r="GN196" s="35"/>
      <c r="GO196" s="35"/>
      <c r="GP196" s="35"/>
      <c r="GQ196" s="35"/>
      <c r="GR196" s="35"/>
      <c r="GS196" s="35"/>
      <c r="GT196" s="35"/>
      <c r="GU196" s="35"/>
      <c r="GV196" s="35"/>
      <c r="GW196" s="35"/>
      <c r="GX196" s="35"/>
      <c r="GY196" s="35"/>
      <c r="GZ196" s="35"/>
      <c r="HA196" s="35"/>
      <c r="HB196" s="35"/>
      <c r="HC196" s="35"/>
      <c r="HD196" s="35"/>
      <c r="HE196" s="35"/>
      <c r="HF196" s="35"/>
      <c r="HG196" s="35"/>
      <c r="HH196" s="35"/>
      <c r="HI196" s="35"/>
      <c r="HJ196" s="35"/>
      <c r="HK196" s="35"/>
      <c r="HL196" s="35"/>
      <c r="HM196" s="35"/>
      <c r="HN196" s="35"/>
      <c r="HO196" s="35"/>
      <c r="HP196" s="35"/>
      <c r="HQ196" s="35"/>
      <c r="HR196" s="35"/>
      <c r="HS196" s="35"/>
      <c r="HT196" s="35"/>
      <c r="HU196" s="35"/>
      <c r="HV196" s="35"/>
      <c r="HW196" s="35"/>
      <c r="HX196" s="35"/>
      <c r="HY196" s="35"/>
      <c r="HZ196" s="35"/>
      <c r="IA196" s="35"/>
      <c r="IB196" s="35"/>
      <c r="IC196" s="35"/>
      <c r="ID196" s="35"/>
      <c r="IE196" s="35"/>
      <c r="IF196" s="35"/>
      <c r="IG196" s="35"/>
      <c r="IH196" s="35"/>
    </row>
    <row r="197" spans="1:242" s="36" customFormat="1" ht="15" customHeight="1" x14ac:dyDescent="0.25">
      <c r="A197" s="26"/>
      <c r="B197" s="27" t="s">
        <v>18</v>
      </c>
      <c r="C197" s="81" t="s">
        <v>95</v>
      </c>
      <c r="D197" s="82" t="s">
        <v>769</v>
      </c>
      <c r="E197" s="28" t="s">
        <v>770</v>
      </c>
      <c r="F197" s="29" t="s">
        <v>771</v>
      </c>
      <c r="G197" s="28" t="s">
        <v>772</v>
      </c>
      <c r="H197" s="30" t="s">
        <v>541</v>
      </c>
      <c r="I197" s="31" t="s">
        <v>233</v>
      </c>
      <c r="J197" s="32">
        <v>20210802</v>
      </c>
      <c r="K197" s="32">
        <v>20220121</v>
      </c>
      <c r="L197" s="33">
        <v>30102</v>
      </c>
      <c r="M197" s="34">
        <v>22448.85</v>
      </c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/>
      <c r="DX197" s="35"/>
      <c r="DY197" s="35"/>
      <c r="DZ197" s="35"/>
      <c r="EA197" s="35"/>
      <c r="EB197" s="35"/>
      <c r="EC197" s="35"/>
      <c r="ED197" s="35"/>
      <c r="EE197" s="35"/>
      <c r="EF197" s="35"/>
      <c r="EG197" s="35"/>
      <c r="EH197" s="35"/>
      <c r="EI197" s="35"/>
      <c r="EJ197" s="35"/>
      <c r="EK197" s="35"/>
      <c r="EL197" s="35"/>
      <c r="EM197" s="35"/>
      <c r="EN197" s="35"/>
      <c r="EO197" s="35"/>
      <c r="EP197" s="35"/>
      <c r="EQ197" s="35"/>
      <c r="ER197" s="35"/>
      <c r="ES197" s="35"/>
      <c r="ET197" s="35"/>
      <c r="EU197" s="35"/>
      <c r="EV197" s="35"/>
      <c r="EW197" s="35"/>
      <c r="EX197" s="35"/>
      <c r="EY197" s="35"/>
      <c r="EZ197" s="35"/>
      <c r="FA197" s="35"/>
      <c r="FB197" s="35"/>
      <c r="FC197" s="35"/>
      <c r="FD197" s="35"/>
      <c r="FE197" s="35"/>
      <c r="FF197" s="35"/>
      <c r="FG197" s="35"/>
      <c r="FH197" s="35"/>
      <c r="FI197" s="35"/>
      <c r="FJ197" s="35"/>
      <c r="FK197" s="35"/>
      <c r="FL197" s="35"/>
      <c r="FM197" s="35"/>
      <c r="FN197" s="35"/>
      <c r="FO197" s="35"/>
      <c r="FP197" s="35"/>
      <c r="FQ197" s="35"/>
      <c r="FR197" s="35"/>
      <c r="FS197" s="35"/>
      <c r="FT197" s="35"/>
      <c r="FU197" s="35"/>
      <c r="FV197" s="35"/>
      <c r="FW197" s="35"/>
      <c r="FX197" s="35"/>
      <c r="FY197" s="35"/>
      <c r="FZ197" s="35"/>
      <c r="GA197" s="35"/>
      <c r="GB197" s="35"/>
      <c r="GC197" s="35"/>
      <c r="GD197" s="35"/>
      <c r="GE197" s="35"/>
      <c r="GF197" s="35"/>
      <c r="GG197" s="35"/>
      <c r="GH197" s="35"/>
      <c r="GI197" s="35"/>
      <c r="GJ197" s="35"/>
      <c r="GK197" s="35"/>
      <c r="GL197" s="35"/>
      <c r="GM197" s="35"/>
      <c r="GN197" s="35"/>
      <c r="GO197" s="35"/>
      <c r="GP197" s="35"/>
      <c r="GQ197" s="35"/>
      <c r="GR197" s="35"/>
      <c r="GS197" s="35"/>
      <c r="GT197" s="35"/>
      <c r="GU197" s="35"/>
      <c r="GV197" s="35"/>
      <c r="GW197" s="35"/>
      <c r="GX197" s="35"/>
      <c r="GY197" s="35"/>
      <c r="GZ197" s="35"/>
      <c r="HA197" s="35"/>
      <c r="HB197" s="35"/>
      <c r="HC197" s="35"/>
      <c r="HD197" s="35"/>
      <c r="HE197" s="35"/>
      <c r="HF197" s="35"/>
      <c r="HG197" s="35"/>
      <c r="HH197" s="35"/>
      <c r="HI197" s="35"/>
      <c r="HJ197" s="35"/>
      <c r="HK197" s="35"/>
      <c r="HL197" s="35"/>
      <c r="HM197" s="35"/>
      <c r="HN197" s="35"/>
      <c r="HO197" s="35"/>
      <c r="HP197" s="35"/>
      <c r="HQ197" s="35"/>
      <c r="HR197" s="35"/>
      <c r="HS197" s="35"/>
      <c r="HT197" s="35"/>
      <c r="HU197" s="35"/>
      <c r="HV197" s="35"/>
      <c r="HW197" s="35"/>
      <c r="HX197" s="35"/>
      <c r="HY197" s="35"/>
      <c r="HZ197" s="35"/>
      <c r="IA197" s="35"/>
      <c r="IB197" s="35"/>
      <c r="IC197" s="35"/>
      <c r="ID197" s="35"/>
      <c r="IE197" s="35"/>
      <c r="IF197" s="35"/>
      <c r="IG197" s="35"/>
      <c r="IH197" s="35"/>
    </row>
    <row r="198" spans="1:242" s="36" customFormat="1" ht="15" customHeight="1" x14ac:dyDescent="0.25">
      <c r="A198" s="26"/>
      <c r="B198" s="27" t="s">
        <v>18</v>
      </c>
      <c r="C198" s="81" t="s">
        <v>95</v>
      </c>
      <c r="D198" s="82" t="s">
        <v>773</v>
      </c>
      <c r="E198" s="28" t="s">
        <v>774</v>
      </c>
      <c r="F198" s="29" t="s">
        <v>775</v>
      </c>
      <c r="G198" s="28" t="s">
        <v>776</v>
      </c>
      <c r="H198" s="30" t="s">
        <v>88</v>
      </c>
      <c r="I198" s="31" t="s">
        <v>25</v>
      </c>
      <c r="J198" s="32">
        <v>20210802</v>
      </c>
      <c r="K198" s="32">
        <v>20220121</v>
      </c>
      <c r="L198" s="33">
        <v>30102</v>
      </c>
      <c r="M198" s="34">
        <v>36547.730000000003</v>
      </c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  <c r="FB198" s="35"/>
      <c r="FC198" s="35"/>
      <c r="FD198" s="35"/>
      <c r="FE198" s="35"/>
      <c r="FF198" s="35"/>
      <c r="FG198" s="35"/>
      <c r="FH198" s="35"/>
      <c r="FI198" s="35"/>
      <c r="FJ198" s="35"/>
      <c r="FK198" s="35"/>
      <c r="FL198" s="35"/>
      <c r="FM198" s="35"/>
      <c r="FN198" s="35"/>
      <c r="FO198" s="35"/>
      <c r="FP198" s="35"/>
      <c r="FQ198" s="35"/>
      <c r="FR198" s="35"/>
      <c r="FS198" s="35"/>
      <c r="FT198" s="35"/>
      <c r="FU198" s="35"/>
      <c r="FV198" s="35"/>
      <c r="FW198" s="35"/>
      <c r="FX198" s="35"/>
      <c r="FY198" s="35"/>
      <c r="FZ198" s="35"/>
      <c r="GA198" s="35"/>
      <c r="GB198" s="35"/>
      <c r="GC198" s="35"/>
      <c r="GD198" s="35"/>
      <c r="GE198" s="35"/>
      <c r="GF198" s="35"/>
      <c r="GG198" s="35"/>
      <c r="GH198" s="35"/>
      <c r="GI198" s="35"/>
      <c r="GJ198" s="35"/>
      <c r="GK198" s="35"/>
      <c r="GL198" s="35"/>
      <c r="GM198" s="35"/>
      <c r="GN198" s="35"/>
      <c r="GO198" s="35"/>
      <c r="GP198" s="35"/>
      <c r="GQ198" s="35"/>
      <c r="GR198" s="35"/>
      <c r="GS198" s="35"/>
      <c r="GT198" s="35"/>
      <c r="GU198" s="35"/>
      <c r="GV198" s="35"/>
      <c r="GW198" s="35"/>
      <c r="GX198" s="35"/>
      <c r="GY198" s="35"/>
      <c r="GZ198" s="35"/>
      <c r="HA198" s="35"/>
      <c r="HB198" s="35"/>
      <c r="HC198" s="35"/>
      <c r="HD198" s="35"/>
      <c r="HE198" s="35"/>
      <c r="HF198" s="35"/>
      <c r="HG198" s="35"/>
      <c r="HH198" s="35"/>
      <c r="HI198" s="35"/>
      <c r="HJ198" s="35"/>
      <c r="HK198" s="35"/>
      <c r="HL198" s="35"/>
      <c r="HM198" s="35"/>
      <c r="HN198" s="35"/>
      <c r="HO198" s="35"/>
      <c r="HP198" s="35"/>
      <c r="HQ198" s="35"/>
      <c r="HR198" s="35"/>
      <c r="HS198" s="35"/>
      <c r="HT198" s="35"/>
      <c r="HU198" s="35"/>
      <c r="HV198" s="35"/>
      <c r="HW198" s="35"/>
      <c r="HX198" s="35"/>
      <c r="HY198" s="35"/>
      <c r="HZ198" s="35"/>
      <c r="IA198" s="35"/>
      <c r="IB198" s="35"/>
      <c r="IC198" s="35"/>
      <c r="ID198" s="35"/>
      <c r="IE198" s="35"/>
      <c r="IF198" s="35"/>
      <c r="IG198" s="35"/>
      <c r="IH198" s="35"/>
    </row>
    <row r="199" spans="1:242" s="36" customFormat="1" ht="15" customHeight="1" x14ac:dyDescent="0.25">
      <c r="A199" s="26"/>
      <c r="B199" s="27" t="s">
        <v>18</v>
      </c>
      <c r="C199" s="81" t="s">
        <v>55</v>
      </c>
      <c r="D199" s="82" t="s">
        <v>777</v>
      </c>
      <c r="E199" s="28" t="s">
        <v>778</v>
      </c>
      <c r="F199" s="29" t="s">
        <v>779</v>
      </c>
      <c r="G199" s="28" t="s">
        <v>780</v>
      </c>
      <c r="H199" s="30" t="s">
        <v>39</v>
      </c>
      <c r="I199" s="31" t="s">
        <v>303</v>
      </c>
      <c r="J199" s="32">
        <v>20210802</v>
      </c>
      <c r="K199" s="32">
        <v>20220121</v>
      </c>
      <c r="L199" s="33">
        <v>30102</v>
      </c>
      <c r="M199" s="34">
        <v>23102.45</v>
      </c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DY199" s="35"/>
      <c r="DZ199" s="35"/>
      <c r="EA199" s="35"/>
      <c r="EB199" s="35"/>
      <c r="EC199" s="35"/>
      <c r="ED199" s="35"/>
      <c r="EE199" s="35"/>
      <c r="EF199" s="35"/>
      <c r="EG199" s="35"/>
      <c r="EH199" s="35"/>
      <c r="EI199" s="35"/>
      <c r="EJ199" s="35"/>
      <c r="EK199" s="35"/>
      <c r="EL199" s="35"/>
      <c r="EM199" s="35"/>
      <c r="EN199" s="35"/>
      <c r="EO199" s="35"/>
      <c r="EP199" s="35"/>
      <c r="EQ199" s="35"/>
      <c r="ER199" s="35"/>
      <c r="ES199" s="35"/>
      <c r="ET199" s="35"/>
      <c r="EU199" s="35"/>
      <c r="EV199" s="35"/>
      <c r="EW199" s="35"/>
      <c r="EX199" s="35"/>
      <c r="EY199" s="35"/>
      <c r="EZ199" s="35"/>
      <c r="FA199" s="35"/>
      <c r="FB199" s="35"/>
      <c r="FC199" s="35"/>
      <c r="FD199" s="35"/>
      <c r="FE199" s="35"/>
      <c r="FF199" s="35"/>
      <c r="FG199" s="35"/>
      <c r="FH199" s="35"/>
      <c r="FI199" s="35"/>
      <c r="FJ199" s="35"/>
      <c r="FK199" s="35"/>
      <c r="FL199" s="35"/>
      <c r="FM199" s="35"/>
      <c r="FN199" s="35"/>
      <c r="FO199" s="35"/>
      <c r="FP199" s="35"/>
      <c r="FQ199" s="35"/>
      <c r="FR199" s="35"/>
      <c r="FS199" s="35"/>
      <c r="FT199" s="35"/>
      <c r="FU199" s="35"/>
      <c r="FV199" s="35"/>
      <c r="FW199" s="35"/>
      <c r="FX199" s="35"/>
      <c r="FY199" s="35"/>
      <c r="FZ199" s="35"/>
      <c r="GA199" s="35"/>
      <c r="GB199" s="35"/>
      <c r="GC199" s="35"/>
      <c r="GD199" s="35"/>
      <c r="GE199" s="35"/>
      <c r="GF199" s="35"/>
      <c r="GG199" s="35"/>
      <c r="GH199" s="35"/>
      <c r="GI199" s="35"/>
      <c r="GJ199" s="35"/>
      <c r="GK199" s="35"/>
      <c r="GL199" s="35"/>
      <c r="GM199" s="35"/>
      <c r="GN199" s="35"/>
      <c r="GO199" s="35"/>
      <c r="GP199" s="35"/>
      <c r="GQ199" s="35"/>
      <c r="GR199" s="35"/>
      <c r="GS199" s="35"/>
      <c r="GT199" s="35"/>
      <c r="GU199" s="35"/>
      <c r="GV199" s="35"/>
      <c r="GW199" s="35"/>
      <c r="GX199" s="35"/>
      <c r="GY199" s="35"/>
      <c r="GZ199" s="35"/>
      <c r="HA199" s="35"/>
      <c r="HB199" s="35"/>
      <c r="HC199" s="35"/>
      <c r="HD199" s="35"/>
      <c r="HE199" s="35"/>
      <c r="HF199" s="35"/>
      <c r="HG199" s="35"/>
      <c r="HH199" s="35"/>
      <c r="HI199" s="35"/>
      <c r="HJ199" s="35"/>
      <c r="HK199" s="35"/>
      <c r="HL199" s="35"/>
      <c r="HM199" s="35"/>
      <c r="HN199" s="35"/>
      <c r="HO199" s="35"/>
      <c r="HP199" s="35"/>
      <c r="HQ199" s="35"/>
      <c r="HR199" s="35"/>
      <c r="HS199" s="35"/>
      <c r="HT199" s="35"/>
      <c r="HU199" s="35"/>
      <c r="HV199" s="35"/>
      <c r="HW199" s="35"/>
      <c r="HX199" s="35"/>
      <c r="HY199" s="35"/>
      <c r="HZ199" s="35"/>
      <c r="IA199" s="35"/>
      <c r="IB199" s="35"/>
      <c r="IC199" s="35"/>
      <c r="ID199" s="35"/>
      <c r="IE199" s="35"/>
      <c r="IF199" s="35"/>
      <c r="IG199" s="35"/>
      <c r="IH199" s="35"/>
    </row>
    <row r="200" spans="1:242" s="36" customFormat="1" ht="15" customHeight="1" x14ac:dyDescent="0.25">
      <c r="A200" s="26"/>
      <c r="B200" s="27" t="s">
        <v>18</v>
      </c>
      <c r="C200" s="81" t="s">
        <v>95</v>
      </c>
      <c r="D200" s="82" t="s">
        <v>781</v>
      </c>
      <c r="E200" s="28" t="s">
        <v>782</v>
      </c>
      <c r="F200" s="29" t="s">
        <v>783</v>
      </c>
      <c r="G200" s="28" t="s">
        <v>784</v>
      </c>
      <c r="H200" s="30" t="s">
        <v>541</v>
      </c>
      <c r="I200" s="31" t="s">
        <v>233</v>
      </c>
      <c r="J200" s="32">
        <v>20210802</v>
      </c>
      <c r="K200" s="32">
        <v>20220121</v>
      </c>
      <c r="L200" s="33">
        <v>30102</v>
      </c>
      <c r="M200" s="34">
        <v>23104.41</v>
      </c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/>
      <c r="EM200" s="35"/>
      <c r="EN200" s="35"/>
      <c r="EO200" s="35"/>
      <c r="EP200" s="35"/>
      <c r="EQ200" s="35"/>
      <c r="ER200" s="35"/>
      <c r="ES200" s="35"/>
      <c r="ET200" s="35"/>
      <c r="EU200" s="35"/>
      <c r="EV200" s="35"/>
      <c r="EW200" s="35"/>
      <c r="EX200" s="35"/>
      <c r="EY200" s="35"/>
      <c r="EZ200" s="35"/>
      <c r="FA200" s="35"/>
      <c r="FB200" s="35"/>
      <c r="FC200" s="35"/>
      <c r="FD200" s="35"/>
      <c r="FE200" s="35"/>
      <c r="FF200" s="35"/>
      <c r="FG200" s="35"/>
      <c r="FH200" s="35"/>
      <c r="FI200" s="35"/>
      <c r="FJ200" s="35"/>
      <c r="FK200" s="35"/>
      <c r="FL200" s="35"/>
      <c r="FM200" s="35"/>
      <c r="FN200" s="35"/>
      <c r="FO200" s="35"/>
      <c r="FP200" s="35"/>
      <c r="FQ200" s="35"/>
      <c r="FR200" s="35"/>
      <c r="FS200" s="35"/>
      <c r="FT200" s="35"/>
      <c r="FU200" s="35"/>
      <c r="FV200" s="35"/>
      <c r="FW200" s="35"/>
      <c r="FX200" s="35"/>
      <c r="FY200" s="35"/>
      <c r="FZ200" s="35"/>
      <c r="GA200" s="35"/>
      <c r="GB200" s="35"/>
      <c r="GC200" s="35"/>
      <c r="GD200" s="35"/>
      <c r="GE200" s="35"/>
      <c r="GF200" s="35"/>
      <c r="GG200" s="35"/>
      <c r="GH200" s="35"/>
      <c r="GI200" s="35"/>
      <c r="GJ200" s="35"/>
      <c r="GK200" s="35"/>
      <c r="GL200" s="35"/>
      <c r="GM200" s="35"/>
      <c r="GN200" s="35"/>
      <c r="GO200" s="35"/>
      <c r="GP200" s="35"/>
      <c r="GQ200" s="35"/>
      <c r="GR200" s="35"/>
      <c r="GS200" s="35"/>
      <c r="GT200" s="35"/>
      <c r="GU200" s="35"/>
      <c r="GV200" s="35"/>
      <c r="GW200" s="35"/>
      <c r="GX200" s="35"/>
      <c r="GY200" s="35"/>
      <c r="GZ200" s="35"/>
      <c r="HA200" s="35"/>
      <c r="HB200" s="35"/>
      <c r="HC200" s="35"/>
      <c r="HD200" s="35"/>
      <c r="HE200" s="35"/>
      <c r="HF200" s="35"/>
      <c r="HG200" s="35"/>
      <c r="HH200" s="35"/>
      <c r="HI200" s="35"/>
      <c r="HJ200" s="35"/>
      <c r="HK200" s="35"/>
      <c r="HL200" s="35"/>
      <c r="HM200" s="35"/>
      <c r="HN200" s="35"/>
      <c r="HO200" s="35"/>
      <c r="HP200" s="35"/>
      <c r="HQ200" s="35"/>
      <c r="HR200" s="35"/>
      <c r="HS200" s="35"/>
      <c r="HT200" s="35"/>
      <c r="HU200" s="35"/>
      <c r="HV200" s="35"/>
      <c r="HW200" s="35"/>
      <c r="HX200" s="35"/>
      <c r="HY200" s="35"/>
      <c r="HZ200" s="35"/>
      <c r="IA200" s="35"/>
      <c r="IB200" s="35"/>
      <c r="IC200" s="35"/>
      <c r="ID200" s="35"/>
      <c r="IE200" s="35"/>
      <c r="IF200" s="35"/>
      <c r="IG200" s="35"/>
      <c r="IH200" s="35"/>
    </row>
    <row r="201" spans="1:242" s="36" customFormat="1" ht="15" customHeight="1" x14ac:dyDescent="0.25">
      <c r="A201" s="26"/>
      <c r="B201" s="27" t="s">
        <v>18</v>
      </c>
      <c r="C201" s="81" t="s">
        <v>95</v>
      </c>
      <c r="D201" s="82" t="s">
        <v>785</v>
      </c>
      <c r="E201" s="28" t="s">
        <v>786</v>
      </c>
      <c r="F201" s="29" t="s">
        <v>787</v>
      </c>
      <c r="G201" s="28" t="s">
        <v>788</v>
      </c>
      <c r="H201" s="30" t="s">
        <v>541</v>
      </c>
      <c r="I201" s="31" t="s">
        <v>233</v>
      </c>
      <c r="J201" s="32">
        <v>20210802</v>
      </c>
      <c r="K201" s="32">
        <v>20220121</v>
      </c>
      <c r="L201" s="33">
        <v>30102</v>
      </c>
      <c r="M201" s="34">
        <v>21838.71</v>
      </c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5"/>
      <c r="EA201" s="35"/>
      <c r="EB201" s="35"/>
      <c r="EC201" s="35"/>
      <c r="ED201" s="35"/>
      <c r="EE201" s="35"/>
      <c r="EF201" s="35"/>
      <c r="EG201" s="35"/>
      <c r="EH201" s="35"/>
      <c r="EI201" s="35"/>
      <c r="EJ201" s="35"/>
      <c r="EK201" s="35"/>
      <c r="EL201" s="35"/>
      <c r="EM201" s="35"/>
      <c r="EN201" s="35"/>
      <c r="EO201" s="35"/>
      <c r="EP201" s="35"/>
      <c r="EQ201" s="35"/>
      <c r="ER201" s="35"/>
      <c r="ES201" s="35"/>
      <c r="ET201" s="35"/>
      <c r="EU201" s="35"/>
      <c r="EV201" s="35"/>
      <c r="EW201" s="35"/>
      <c r="EX201" s="35"/>
      <c r="EY201" s="35"/>
      <c r="EZ201" s="35"/>
      <c r="FA201" s="35"/>
      <c r="FB201" s="35"/>
      <c r="FC201" s="35"/>
      <c r="FD201" s="35"/>
      <c r="FE201" s="35"/>
      <c r="FF201" s="35"/>
      <c r="FG201" s="35"/>
      <c r="FH201" s="35"/>
      <c r="FI201" s="35"/>
      <c r="FJ201" s="35"/>
      <c r="FK201" s="35"/>
      <c r="FL201" s="35"/>
      <c r="FM201" s="35"/>
      <c r="FN201" s="35"/>
      <c r="FO201" s="35"/>
      <c r="FP201" s="35"/>
      <c r="FQ201" s="35"/>
      <c r="FR201" s="35"/>
      <c r="FS201" s="35"/>
      <c r="FT201" s="35"/>
      <c r="FU201" s="35"/>
      <c r="FV201" s="35"/>
      <c r="FW201" s="35"/>
      <c r="FX201" s="35"/>
      <c r="FY201" s="35"/>
      <c r="FZ201" s="35"/>
      <c r="GA201" s="35"/>
      <c r="GB201" s="35"/>
      <c r="GC201" s="35"/>
      <c r="GD201" s="35"/>
      <c r="GE201" s="35"/>
      <c r="GF201" s="35"/>
      <c r="GG201" s="35"/>
      <c r="GH201" s="35"/>
      <c r="GI201" s="35"/>
      <c r="GJ201" s="35"/>
      <c r="GK201" s="35"/>
      <c r="GL201" s="35"/>
      <c r="GM201" s="35"/>
      <c r="GN201" s="35"/>
      <c r="GO201" s="35"/>
      <c r="GP201" s="35"/>
      <c r="GQ201" s="35"/>
      <c r="GR201" s="35"/>
      <c r="GS201" s="35"/>
      <c r="GT201" s="35"/>
      <c r="GU201" s="35"/>
      <c r="GV201" s="35"/>
      <c r="GW201" s="35"/>
      <c r="GX201" s="35"/>
      <c r="GY201" s="35"/>
      <c r="GZ201" s="35"/>
      <c r="HA201" s="35"/>
      <c r="HB201" s="35"/>
      <c r="HC201" s="35"/>
      <c r="HD201" s="35"/>
      <c r="HE201" s="35"/>
      <c r="HF201" s="35"/>
      <c r="HG201" s="35"/>
      <c r="HH201" s="35"/>
      <c r="HI201" s="35"/>
      <c r="HJ201" s="35"/>
      <c r="HK201" s="35"/>
      <c r="HL201" s="35"/>
      <c r="HM201" s="35"/>
      <c r="HN201" s="35"/>
      <c r="HO201" s="35"/>
      <c r="HP201" s="35"/>
      <c r="HQ201" s="35"/>
      <c r="HR201" s="35"/>
      <c r="HS201" s="35"/>
      <c r="HT201" s="35"/>
      <c r="HU201" s="35"/>
      <c r="HV201" s="35"/>
      <c r="HW201" s="35"/>
      <c r="HX201" s="35"/>
      <c r="HY201" s="35"/>
      <c r="HZ201" s="35"/>
      <c r="IA201" s="35"/>
      <c r="IB201" s="35"/>
      <c r="IC201" s="35"/>
      <c r="ID201" s="35"/>
      <c r="IE201" s="35"/>
      <c r="IF201" s="35"/>
      <c r="IG201" s="35"/>
      <c r="IH201" s="35"/>
    </row>
    <row r="202" spans="1:242" s="36" customFormat="1" ht="15" customHeight="1" x14ac:dyDescent="0.25">
      <c r="A202" s="26"/>
      <c r="B202" s="27" t="s">
        <v>18</v>
      </c>
      <c r="C202" s="81" t="s">
        <v>180</v>
      </c>
      <c r="D202" s="82" t="s">
        <v>789</v>
      </c>
      <c r="E202" s="28" t="s">
        <v>790</v>
      </c>
      <c r="F202" s="29" t="s">
        <v>791</v>
      </c>
      <c r="G202" s="28" t="s">
        <v>792</v>
      </c>
      <c r="H202" s="30" t="s">
        <v>39</v>
      </c>
      <c r="I202" s="31" t="s">
        <v>54</v>
      </c>
      <c r="J202" s="32">
        <v>20210802</v>
      </c>
      <c r="K202" s="32">
        <v>20220121</v>
      </c>
      <c r="L202" s="33">
        <v>30102</v>
      </c>
      <c r="M202" s="34">
        <v>29512.44</v>
      </c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5"/>
      <c r="EQ202" s="35"/>
      <c r="ER202" s="35"/>
      <c r="ES202" s="35"/>
      <c r="ET202" s="35"/>
      <c r="EU202" s="35"/>
      <c r="EV202" s="35"/>
      <c r="EW202" s="35"/>
      <c r="EX202" s="35"/>
      <c r="EY202" s="35"/>
      <c r="EZ202" s="35"/>
      <c r="FA202" s="35"/>
      <c r="FB202" s="35"/>
      <c r="FC202" s="35"/>
      <c r="FD202" s="35"/>
      <c r="FE202" s="35"/>
      <c r="FF202" s="35"/>
      <c r="FG202" s="35"/>
      <c r="FH202" s="35"/>
      <c r="FI202" s="35"/>
      <c r="FJ202" s="35"/>
      <c r="FK202" s="35"/>
      <c r="FL202" s="35"/>
      <c r="FM202" s="35"/>
      <c r="FN202" s="35"/>
      <c r="FO202" s="35"/>
      <c r="FP202" s="35"/>
      <c r="FQ202" s="35"/>
      <c r="FR202" s="35"/>
      <c r="FS202" s="35"/>
      <c r="FT202" s="35"/>
      <c r="FU202" s="35"/>
      <c r="FV202" s="35"/>
      <c r="FW202" s="35"/>
      <c r="FX202" s="35"/>
      <c r="FY202" s="35"/>
      <c r="FZ202" s="35"/>
      <c r="GA202" s="35"/>
      <c r="GB202" s="35"/>
      <c r="GC202" s="35"/>
      <c r="GD202" s="35"/>
      <c r="GE202" s="35"/>
      <c r="GF202" s="35"/>
      <c r="GG202" s="35"/>
      <c r="GH202" s="35"/>
      <c r="GI202" s="35"/>
      <c r="GJ202" s="35"/>
      <c r="GK202" s="35"/>
      <c r="GL202" s="35"/>
      <c r="GM202" s="35"/>
      <c r="GN202" s="35"/>
      <c r="GO202" s="35"/>
      <c r="GP202" s="35"/>
      <c r="GQ202" s="35"/>
      <c r="GR202" s="35"/>
      <c r="GS202" s="35"/>
      <c r="GT202" s="35"/>
      <c r="GU202" s="35"/>
      <c r="GV202" s="35"/>
      <c r="GW202" s="35"/>
      <c r="GX202" s="35"/>
      <c r="GY202" s="35"/>
      <c r="GZ202" s="35"/>
      <c r="HA202" s="35"/>
      <c r="HB202" s="35"/>
      <c r="HC202" s="35"/>
      <c r="HD202" s="35"/>
      <c r="HE202" s="35"/>
      <c r="HF202" s="35"/>
      <c r="HG202" s="35"/>
      <c r="HH202" s="35"/>
      <c r="HI202" s="35"/>
      <c r="HJ202" s="35"/>
      <c r="HK202" s="35"/>
      <c r="HL202" s="35"/>
      <c r="HM202" s="35"/>
      <c r="HN202" s="35"/>
      <c r="HO202" s="35"/>
      <c r="HP202" s="35"/>
      <c r="HQ202" s="35"/>
      <c r="HR202" s="35"/>
      <c r="HS202" s="35"/>
      <c r="HT202" s="35"/>
      <c r="HU202" s="35"/>
      <c r="HV202" s="35"/>
      <c r="HW202" s="35"/>
      <c r="HX202" s="35"/>
      <c r="HY202" s="35"/>
      <c r="HZ202" s="35"/>
      <c r="IA202" s="35"/>
      <c r="IB202" s="35"/>
      <c r="IC202" s="35"/>
      <c r="ID202" s="35"/>
      <c r="IE202" s="35"/>
      <c r="IF202" s="35"/>
      <c r="IG202" s="35"/>
      <c r="IH202" s="35"/>
    </row>
    <row r="203" spans="1:242" s="36" customFormat="1" ht="15" customHeight="1" x14ac:dyDescent="0.25">
      <c r="A203" s="26"/>
      <c r="B203" s="27" t="s">
        <v>18</v>
      </c>
      <c r="C203" s="81" t="s">
        <v>55</v>
      </c>
      <c r="D203" s="82" t="s">
        <v>793</v>
      </c>
      <c r="E203" s="28" t="s">
        <v>794</v>
      </c>
      <c r="F203" s="29" t="s">
        <v>795</v>
      </c>
      <c r="G203" s="28" t="s">
        <v>796</v>
      </c>
      <c r="H203" s="30" t="s">
        <v>541</v>
      </c>
      <c r="I203" s="31" t="s">
        <v>233</v>
      </c>
      <c r="J203" s="32">
        <v>20210802</v>
      </c>
      <c r="K203" s="32">
        <v>20220121</v>
      </c>
      <c r="L203" s="33">
        <v>30102</v>
      </c>
      <c r="M203" s="34">
        <v>22022.799999999999</v>
      </c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  <c r="FB203" s="35"/>
      <c r="FC203" s="35"/>
      <c r="FD203" s="35"/>
      <c r="FE203" s="35"/>
      <c r="FF203" s="35"/>
      <c r="FG203" s="35"/>
      <c r="FH203" s="35"/>
      <c r="FI203" s="35"/>
      <c r="FJ203" s="35"/>
      <c r="FK203" s="35"/>
      <c r="FL203" s="35"/>
      <c r="FM203" s="35"/>
      <c r="FN203" s="35"/>
      <c r="FO203" s="35"/>
      <c r="FP203" s="35"/>
      <c r="FQ203" s="35"/>
      <c r="FR203" s="35"/>
      <c r="FS203" s="35"/>
      <c r="FT203" s="35"/>
      <c r="FU203" s="35"/>
      <c r="FV203" s="35"/>
      <c r="FW203" s="35"/>
      <c r="FX203" s="35"/>
      <c r="FY203" s="35"/>
      <c r="FZ203" s="35"/>
      <c r="GA203" s="35"/>
      <c r="GB203" s="35"/>
      <c r="GC203" s="35"/>
      <c r="GD203" s="35"/>
      <c r="GE203" s="35"/>
      <c r="GF203" s="35"/>
      <c r="GG203" s="35"/>
      <c r="GH203" s="35"/>
      <c r="GI203" s="35"/>
      <c r="GJ203" s="35"/>
      <c r="GK203" s="35"/>
      <c r="GL203" s="35"/>
      <c r="GM203" s="35"/>
      <c r="GN203" s="35"/>
      <c r="GO203" s="35"/>
      <c r="GP203" s="35"/>
      <c r="GQ203" s="35"/>
      <c r="GR203" s="35"/>
      <c r="GS203" s="35"/>
      <c r="GT203" s="35"/>
      <c r="GU203" s="35"/>
      <c r="GV203" s="35"/>
      <c r="GW203" s="35"/>
      <c r="GX203" s="35"/>
      <c r="GY203" s="35"/>
      <c r="GZ203" s="35"/>
      <c r="HA203" s="35"/>
      <c r="HB203" s="35"/>
      <c r="HC203" s="35"/>
      <c r="HD203" s="35"/>
      <c r="HE203" s="35"/>
      <c r="HF203" s="35"/>
      <c r="HG203" s="35"/>
      <c r="HH203" s="35"/>
      <c r="HI203" s="35"/>
      <c r="HJ203" s="35"/>
      <c r="HK203" s="35"/>
      <c r="HL203" s="35"/>
      <c r="HM203" s="35"/>
      <c r="HN203" s="35"/>
      <c r="HO203" s="35"/>
      <c r="HP203" s="35"/>
      <c r="HQ203" s="35"/>
      <c r="HR203" s="35"/>
      <c r="HS203" s="35"/>
      <c r="HT203" s="35"/>
      <c r="HU203" s="35"/>
      <c r="HV203" s="35"/>
      <c r="HW203" s="35"/>
      <c r="HX203" s="35"/>
      <c r="HY203" s="35"/>
      <c r="HZ203" s="35"/>
      <c r="IA203" s="35"/>
      <c r="IB203" s="35"/>
      <c r="IC203" s="35"/>
      <c r="ID203" s="35"/>
      <c r="IE203" s="35"/>
      <c r="IF203" s="35"/>
      <c r="IG203" s="35"/>
      <c r="IH203" s="35"/>
    </row>
    <row r="204" spans="1:242" s="36" customFormat="1" ht="15" customHeight="1" x14ac:dyDescent="0.25">
      <c r="A204" s="26"/>
      <c r="B204" s="27" t="s">
        <v>18</v>
      </c>
      <c r="C204" s="81" t="s">
        <v>180</v>
      </c>
      <c r="D204" s="82" t="s">
        <v>797</v>
      </c>
      <c r="E204" s="28" t="s">
        <v>798</v>
      </c>
      <c r="F204" s="29" t="s">
        <v>799</v>
      </c>
      <c r="G204" s="28" t="s">
        <v>800</v>
      </c>
      <c r="H204" s="30" t="s">
        <v>39</v>
      </c>
      <c r="I204" s="31" t="s">
        <v>360</v>
      </c>
      <c r="J204" s="32">
        <v>20210802</v>
      </c>
      <c r="K204" s="32">
        <v>20220121</v>
      </c>
      <c r="L204" s="33">
        <v>30102</v>
      </c>
      <c r="M204" s="34">
        <v>4306.0600000000004</v>
      </c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/>
      <c r="EM204" s="35"/>
      <c r="EN204" s="35"/>
      <c r="EO204" s="35"/>
      <c r="EP204" s="35"/>
      <c r="EQ204" s="35"/>
      <c r="ER204" s="35"/>
      <c r="ES204" s="35"/>
      <c r="ET204" s="35"/>
      <c r="EU204" s="35"/>
      <c r="EV204" s="35"/>
      <c r="EW204" s="35"/>
      <c r="EX204" s="35"/>
      <c r="EY204" s="35"/>
      <c r="EZ204" s="35"/>
      <c r="FA204" s="35"/>
      <c r="FB204" s="35"/>
      <c r="FC204" s="35"/>
      <c r="FD204" s="35"/>
      <c r="FE204" s="35"/>
      <c r="FF204" s="35"/>
      <c r="FG204" s="35"/>
      <c r="FH204" s="35"/>
      <c r="FI204" s="35"/>
      <c r="FJ204" s="35"/>
      <c r="FK204" s="35"/>
      <c r="FL204" s="35"/>
      <c r="FM204" s="35"/>
      <c r="FN204" s="35"/>
      <c r="FO204" s="35"/>
      <c r="FP204" s="35"/>
      <c r="FQ204" s="35"/>
      <c r="FR204" s="35"/>
      <c r="FS204" s="35"/>
      <c r="FT204" s="35"/>
      <c r="FU204" s="35"/>
      <c r="FV204" s="35"/>
      <c r="FW204" s="35"/>
      <c r="FX204" s="35"/>
      <c r="FY204" s="35"/>
      <c r="FZ204" s="35"/>
      <c r="GA204" s="35"/>
      <c r="GB204" s="35"/>
      <c r="GC204" s="35"/>
      <c r="GD204" s="35"/>
      <c r="GE204" s="35"/>
      <c r="GF204" s="35"/>
      <c r="GG204" s="35"/>
      <c r="GH204" s="35"/>
      <c r="GI204" s="35"/>
      <c r="GJ204" s="35"/>
      <c r="GK204" s="35"/>
      <c r="GL204" s="35"/>
      <c r="GM204" s="35"/>
      <c r="GN204" s="35"/>
      <c r="GO204" s="35"/>
      <c r="GP204" s="35"/>
      <c r="GQ204" s="35"/>
      <c r="GR204" s="35"/>
      <c r="GS204" s="35"/>
      <c r="GT204" s="35"/>
      <c r="GU204" s="35"/>
      <c r="GV204" s="35"/>
      <c r="GW204" s="35"/>
      <c r="GX204" s="35"/>
      <c r="GY204" s="35"/>
      <c r="GZ204" s="35"/>
      <c r="HA204" s="35"/>
      <c r="HB204" s="35"/>
      <c r="HC204" s="35"/>
      <c r="HD204" s="35"/>
      <c r="HE204" s="35"/>
      <c r="HF204" s="35"/>
      <c r="HG204" s="35"/>
      <c r="HH204" s="35"/>
      <c r="HI204" s="35"/>
      <c r="HJ204" s="35"/>
      <c r="HK204" s="35"/>
      <c r="HL204" s="35"/>
      <c r="HM204" s="35"/>
      <c r="HN204" s="35"/>
      <c r="HO204" s="35"/>
      <c r="HP204" s="35"/>
      <c r="HQ204" s="35"/>
      <c r="HR204" s="35"/>
      <c r="HS204" s="35"/>
      <c r="HT204" s="35"/>
      <c r="HU204" s="35"/>
      <c r="HV204" s="35"/>
      <c r="HW204" s="35"/>
      <c r="HX204" s="35"/>
      <c r="HY204" s="35"/>
      <c r="HZ204" s="35"/>
      <c r="IA204" s="35"/>
      <c r="IB204" s="35"/>
      <c r="IC204" s="35"/>
      <c r="ID204" s="35"/>
      <c r="IE204" s="35"/>
      <c r="IF204" s="35"/>
      <c r="IG204" s="35"/>
      <c r="IH204" s="35"/>
    </row>
    <row r="205" spans="1:242" s="36" customFormat="1" ht="15" customHeight="1" x14ac:dyDescent="0.25">
      <c r="A205" s="26"/>
      <c r="B205" s="27" t="s">
        <v>18</v>
      </c>
      <c r="C205" s="81" t="s">
        <v>19</v>
      </c>
      <c r="D205" s="82" t="s">
        <v>801</v>
      </c>
      <c r="E205" s="28" t="s">
        <v>802</v>
      </c>
      <c r="F205" s="29" t="s">
        <v>803</v>
      </c>
      <c r="G205" s="28" t="s">
        <v>804</v>
      </c>
      <c r="H205" s="30" t="s">
        <v>24</v>
      </c>
      <c r="I205" s="31" t="s">
        <v>159</v>
      </c>
      <c r="J205" s="32">
        <v>20210802</v>
      </c>
      <c r="K205" s="32">
        <v>20220121</v>
      </c>
      <c r="L205" s="33">
        <v>30102</v>
      </c>
      <c r="M205" s="34">
        <v>22622.55</v>
      </c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  <c r="FB205" s="35"/>
      <c r="FC205" s="35"/>
      <c r="FD205" s="35"/>
      <c r="FE205" s="35"/>
      <c r="FF205" s="35"/>
      <c r="FG205" s="35"/>
      <c r="FH205" s="35"/>
      <c r="FI205" s="35"/>
      <c r="FJ205" s="35"/>
      <c r="FK205" s="35"/>
      <c r="FL205" s="35"/>
      <c r="FM205" s="35"/>
      <c r="FN205" s="35"/>
      <c r="FO205" s="35"/>
      <c r="FP205" s="35"/>
      <c r="FQ205" s="35"/>
      <c r="FR205" s="35"/>
      <c r="FS205" s="35"/>
      <c r="FT205" s="35"/>
      <c r="FU205" s="35"/>
      <c r="FV205" s="35"/>
      <c r="FW205" s="35"/>
      <c r="FX205" s="35"/>
      <c r="FY205" s="35"/>
      <c r="FZ205" s="35"/>
      <c r="GA205" s="35"/>
      <c r="GB205" s="35"/>
      <c r="GC205" s="35"/>
      <c r="GD205" s="35"/>
      <c r="GE205" s="35"/>
      <c r="GF205" s="35"/>
      <c r="GG205" s="35"/>
      <c r="GH205" s="35"/>
      <c r="GI205" s="35"/>
      <c r="GJ205" s="35"/>
      <c r="GK205" s="35"/>
      <c r="GL205" s="35"/>
      <c r="GM205" s="35"/>
      <c r="GN205" s="35"/>
      <c r="GO205" s="35"/>
      <c r="GP205" s="35"/>
      <c r="GQ205" s="35"/>
      <c r="GR205" s="35"/>
      <c r="GS205" s="35"/>
      <c r="GT205" s="35"/>
      <c r="GU205" s="35"/>
      <c r="GV205" s="35"/>
      <c r="GW205" s="35"/>
      <c r="GX205" s="35"/>
      <c r="GY205" s="35"/>
      <c r="GZ205" s="35"/>
      <c r="HA205" s="35"/>
      <c r="HB205" s="35"/>
      <c r="HC205" s="35"/>
      <c r="HD205" s="35"/>
      <c r="HE205" s="35"/>
      <c r="HF205" s="35"/>
      <c r="HG205" s="35"/>
      <c r="HH205" s="35"/>
      <c r="HI205" s="35"/>
      <c r="HJ205" s="35"/>
      <c r="HK205" s="35"/>
      <c r="HL205" s="35"/>
      <c r="HM205" s="35"/>
      <c r="HN205" s="35"/>
      <c r="HO205" s="35"/>
      <c r="HP205" s="35"/>
      <c r="HQ205" s="35"/>
      <c r="HR205" s="35"/>
      <c r="HS205" s="35"/>
      <c r="HT205" s="35"/>
      <c r="HU205" s="35"/>
      <c r="HV205" s="35"/>
      <c r="HW205" s="35"/>
      <c r="HX205" s="35"/>
      <c r="HY205" s="35"/>
      <c r="HZ205" s="35"/>
      <c r="IA205" s="35"/>
      <c r="IB205" s="35"/>
      <c r="IC205" s="35"/>
      <c r="ID205" s="35"/>
      <c r="IE205" s="35"/>
      <c r="IF205" s="35"/>
      <c r="IG205" s="35"/>
      <c r="IH205" s="35"/>
    </row>
    <row r="206" spans="1:242" s="36" customFormat="1" ht="15" customHeight="1" x14ac:dyDescent="0.25">
      <c r="A206" s="26"/>
      <c r="B206" s="27" t="s">
        <v>18</v>
      </c>
      <c r="C206" s="81" t="s">
        <v>134</v>
      </c>
      <c r="D206" s="82" t="s">
        <v>805</v>
      </c>
      <c r="E206" s="28" t="s">
        <v>806</v>
      </c>
      <c r="F206" s="29" t="s">
        <v>807</v>
      </c>
      <c r="G206" s="28" t="s">
        <v>808</v>
      </c>
      <c r="H206" s="30" t="s">
        <v>39</v>
      </c>
      <c r="I206" s="31" t="s">
        <v>49</v>
      </c>
      <c r="J206" s="32">
        <v>20210802</v>
      </c>
      <c r="K206" s="32">
        <v>20220121</v>
      </c>
      <c r="L206" s="33">
        <v>30102</v>
      </c>
      <c r="M206" s="34">
        <v>25278.44</v>
      </c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DY206" s="35"/>
      <c r="DZ206" s="35"/>
      <c r="EA206" s="35"/>
      <c r="EB206" s="35"/>
      <c r="EC206" s="35"/>
      <c r="ED206" s="35"/>
      <c r="EE206" s="35"/>
      <c r="EF206" s="35"/>
      <c r="EG206" s="35"/>
      <c r="EH206" s="35"/>
      <c r="EI206" s="35"/>
      <c r="EJ206" s="35"/>
      <c r="EK206" s="35"/>
      <c r="EL206" s="35"/>
      <c r="EM206" s="35"/>
      <c r="EN206" s="35"/>
      <c r="EO206" s="35"/>
      <c r="EP206" s="35"/>
      <c r="EQ206" s="35"/>
      <c r="ER206" s="35"/>
      <c r="ES206" s="35"/>
      <c r="ET206" s="35"/>
      <c r="EU206" s="35"/>
      <c r="EV206" s="35"/>
      <c r="EW206" s="35"/>
      <c r="EX206" s="35"/>
      <c r="EY206" s="35"/>
      <c r="EZ206" s="35"/>
      <c r="FA206" s="35"/>
      <c r="FB206" s="35"/>
      <c r="FC206" s="35"/>
      <c r="FD206" s="35"/>
      <c r="FE206" s="35"/>
      <c r="FF206" s="35"/>
      <c r="FG206" s="35"/>
      <c r="FH206" s="35"/>
      <c r="FI206" s="35"/>
      <c r="FJ206" s="35"/>
      <c r="FK206" s="35"/>
      <c r="FL206" s="35"/>
      <c r="FM206" s="35"/>
      <c r="FN206" s="35"/>
      <c r="FO206" s="35"/>
      <c r="FP206" s="35"/>
      <c r="FQ206" s="35"/>
      <c r="FR206" s="35"/>
      <c r="FS206" s="35"/>
      <c r="FT206" s="35"/>
      <c r="FU206" s="35"/>
      <c r="FV206" s="35"/>
      <c r="FW206" s="35"/>
      <c r="FX206" s="35"/>
      <c r="FY206" s="35"/>
      <c r="FZ206" s="35"/>
      <c r="GA206" s="35"/>
      <c r="GB206" s="35"/>
      <c r="GC206" s="35"/>
      <c r="GD206" s="35"/>
      <c r="GE206" s="35"/>
      <c r="GF206" s="35"/>
      <c r="GG206" s="35"/>
      <c r="GH206" s="35"/>
      <c r="GI206" s="35"/>
      <c r="GJ206" s="35"/>
      <c r="GK206" s="35"/>
      <c r="GL206" s="35"/>
      <c r="GM206" s="35"/>
      <c r="GN206" s="35"/>
      <c r="GO206" s="35"/>
      <c r="GP206" s="35"/>
      <c r="GQ206" s="35"/>
      <c r="GR206" s="35"/>
      <c r="GS206" s="35"/>
      <c r="GT206" s="35"/>
      <c r="GU206" s="35"/>
      <c r="GV206" s="35"/>
      <c r="GW206" s="35"/>
      <c r="GX206" s="35"/>
      <c r="GY206" s="35"/>
      <c r="GZ206" s="35"/>
      <c r="HA206" s="35"/>
      <c r="HB206" s="35"/>
      <c r="HC206" s="35"/>
      <c r="HD206" s="35"/>
      <c r="HE206" s="35"/>
      <c r="HF206" s="35"/>
      <c r="HG206" s="35"/>
      <c r="HH206" s="35"/>
      <c r="HI206" s="35"/>
      <c r="HJ206" s="35"/>
      <c r="HK206" s="35"/>
      <c r="HL206" s="35"/>
      <c r="HM206" s="35"/>
      <c r="HN206" s="35"/>
      <c r="HO206" s="35"/>
      <c r="HP206" s="35"/>
      <c r="HQ206" s="35"/>
      <c r="HR206" s="35"/>
      <c r="HS206" s="35"/>
      <c r="HT206" s="35"/>
      <c r="HU206" s="35"/>
      <c r="HV206" s="35"/>
      <c r="HW206" s="35"/>
      <c r="HX206" s="35"/>
      <c r="HY206" s="35"/>
      <c r="HZ206" s="35"/>
      <c r="IA206" s="35"/>
      <c r="IB206" s="35"/>
      <c r="IC206" s="35"/>
      <c r="ID206" s="35"/>
      <c r="IE206" s="35"/>
      <c r="IF206" s="35"/>
      <c r="IG206" s="35"/>
      <c r="IH206" s="35"/>
    </row>
    <row r="207" spans="1:242" s="36" customFormat="1" ht="15" customHeight="1" x14ac:dyDescent="0.25">
      <c r="A207" s="26"/>
      <c r="B207" s="27" t="s">
        <v>18</v>
      </c>
      <c r="C207" s="81" t="s">
        <v>134</v>
      </c>
      <c r="D207" s="82" t="s">
        <v>809</v>
      </c>
      <c r="E207" s="28" t="s">
        <v>810</v>
      </c>
      <c r="F207" s="29" t="s">
        <v>811</v>
      </c>
      <c r="G207" s="28" t="s">
        <v>812</v>
      </c>
      <c r="H207" s="30" t="s">
        <v>39</v>
      </c>
      <c r="I207" s="31" t="s">
        <v>49</v>
      </c>
      <c r="J207" s="32">
        <v>20210802</v>
      </c>
      <c r="K207" s="32">
        <v>20220121</v>
      </c>
      <c r="L207" s="33">
        <v>30102</v>
      </c>
      <c r="M207" s="34">
        <v>24461.03</v>
      </c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/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/>
      <c r="EM207" s="35"/>
      <c r="EN207" s="35"/>
      <c r="EO207" s="35"/>
      <c r="EP207" s="35"/>
      <c r="EQ207" s="35"/>
      <c r="ER207" s="35"/>
      <c r="ES207" s="35"/>
      <c r="ET207" s="35"/>
      <c r="EU207" s="35"/>
      <c r="EV207" s="35"/>
      <c r="EW207" s="35"/>
      <c r="EX207" s="35"/>
      <c r="EY207" s="35"/>
      <c r="EZ207" s="35"/>
      <c r="FA207" s="35"/>
      <c r="FB207" s="35"/>
      <c r="FC207" s="35"/>
      <c r="FD207" s="35"/>
      <c r="FE207" s="35"/>
      <c r="FF207" s="35"/>
      <c r="FG207" s="35"/>
      <c r="FH207" s="35"/>
      <c r="FI207" s="35"/>
      <c r="FJ207" s="35"/>
      <c r="FK207" s="35"/>
      <c r="FL207" s="35"/>
      <c r="FM207" s="35"/>
      <c r="FN207" s="35"/>
      <c r="FO207" s="35"/>
      <c r="FP207" s="35"/>
      <c r="FQ207" s="35"/>
      <c r="FR207" s="35"/>
      <c r="FS207" s="35"/>
      <c r="FT207" s="35"/>
      <c r="FU207" s="35"/>
      <c r="FV207" s="35"/>
      <c r="FW207" s="35"/>
      <c r="FX207" s="35"/>
      <c r="FY207" s="35"/>
      <c r="FZ207" s="35"/>
      <c r="GA207" s="35"/>
      <c r="GB207" s="35"/>
      <c r="GC207" s="35"/>
      <c r="GD207" s="35"/>
      <c r="GE207" s="35"/>
      <c r="GF207" s="35"/>
      <c r="GG207" s="35"/>
      <c r="GH207" s="35"/>
      <c r="GI207" s="35"/>
      <c r="GJ207" s="35"/>
      <c r="GK207" s="35"/>
      <c r="GL207" s="35"/>
      <c r="GM207" s="35"/>
      <c r="GN207" s="35"/>
      <c r="GO207" s="35"/>
      <c r="GP207" s="35"/>
      <c r="GQ207" s="35"/>
      <c r="GR207" s="35"/>
      <c r="GS207" s="35"/>
      <c r="GT207" s="35"/>
      <c r="GU207" s="35"/>
      <c r="GV207" s="35"/>
      <c r="GW207" s="35"/>
      <c r="GX207" s="35"/>
      <c r="GY207" s="35"/>
      <c r="GZ207" s="35"/>
      <c r="HA207" s="35"/>
      <c r="HB207" s="35"/>
      <c r="HC207" s="35"/>
      <c r="HD207" s="35"/>
      <c r="HE207" s="35"/>
      <c r="HF207" s="35"/>
      <c r="HG207" s="35"/>
      <c r="HH207" s="35"/>
      <c r="HI207" s="35"/>
      <c r="HJ207" s="35"/>
      <c r="HK207" s="35"/>
      <c r="HL207" s="35"/>
      <c r="HM207" s="35"/>
      <c r="HN207" s="35"/>
      <c r="HO207" s="35"/>
      <c r="HP207" s="35"/>
      <c r="HQ207" s="35"/>
      <c r="HR207" s="35"/>
      <c r="HS207" s="35"/>
      <c r="HT207" s="35"/>
      <c r="HU207" s="35"/>
      <c r="HV207" s="35"/>
      <c r="HW207" s="35"/>
      <c r="HX207" s="35"/>
      <c r="HY207" s="35"/>
      <c r="HZ207" s="35"/>
      <c r="IA207" s="35"/>
      <c r="IB207" s="35"/>
      <c r="IC207" s="35"/>
      <c r="ID207" s="35"/>
      <c r="IE207" s="35"/>
      <c r="IF207" s="35"/>
      <c r="IG207" s="35"/>
      <c r="IH207" s="35"/>
    </row>
    <row r="208" spans="1:242" s="36" customFormat="1" ht="15" customHeight="1" x14ac:dyDescent="0.25">
      <c r="A208" s="26"/>
      <c r="B208" s="27" t="s">
        <v>18</v>
      </c>
      <c r="C208" s="81" t="s">
        <v>44</v>
      </c>
      <c r="D208" s="82" t="s">
        <v>813</v>
      </c>
      <c r="E208" s="28" t="s">
        <v>814</v>
      </c>
      <c r="F208" s="29" t="s">
        <v>815</v>
      </c>
      <c r="G208" s="28" t="s">
        <v>816</v>
      </c>
      <c r="H208" s="30" t="s">
        <v>88</v>
      </c>
      <c r="I208" s="31" t="s">
        <v>360</v>
      </c>
      <c r="J208" s="32">
        <v>20210802</v>
      </c>
      <c r="K208" s="32">
        <v>20220121</v>
      </c>
      <c r="L208" s="33">
        <v>30102</v>
      </c>
      <c r="M208" s="34">
        <v>4687.46</v>
      </c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/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/>
      <c r="EM208" s="35"/>
      <c r="EN208" s="35"/>
      <c r="EO208" s="35"/>
      <c r="EP208" s="35"/>
      <c r="EQ208" s="35"/>
      <c r="ER208" s="35"/>
      <c r="ES208" s="35"/>
      <c r="ET208" s="35"/>
      <c r="EU208" s="35"/>
      <c r="EV208" s="35"/>
      <c r="EW208" s="35"/>
      <c r="EX208" s="35"/>
      <c r="EY208" s="35"/>
      <c r="EZ208" s="35"/>
      <c r="FA208" s="35"/>
      <c r="FB208" s="35"/>
      <c r="FC208" s="35"/>
      <c r="FD208" s="35"/>
      <c r="FE208" s="35"/>
      <c r="FF208" s="35"/>
      <c r="FG208" s="35"/>
      <c r="FH208" s="35"/>
      <c r="FI208" s="35"/>
      <c r="FJ208" s="35"/>
      <c r="FK208" s="35"/>
      <c r="FL208" s="35"/>
      <c r="FM208" s="35"/>
      <c r="FN208" s="35"/>
      <c r="FO208" s="35"/>
      <c r="FP208" s="35"/>
      <c r="FQ208" s="35"/>
      <c r="FR208" s="35"/>
      <c r="FS208" s="35"/>
      <c r="FT208" s="35"/>
      <c r="FU208" s="35"/>
      <c r="FV208" s="35"/>
      <c r="FW208" s="35"/>
      <c r="FX208" s="35"/>
      <c r="FY208" s="35"/>
      <c r="FZ208" s="35"/>
      <c r="GA208" s="35"/>
      <c r="GB208" s="35"/>
      <c r="GC208" s="35"/>
      <c r="GD208" s="35"/>
      <c r="GE208" s="35"/>
      <c r="GF208" s="35"/>
      <c r="GG208" s="35"/>
      <c r="GH208" s="35"/>
      <c r="GI208" s="35"/>
      <c r="GJ208" s="35"/>
      <c r="GK208" s="35"/>
      <c r="GL208" s="35"/>
      <c r="GM208" s="35"/>
      <c r="GN208" s="35"/>
      <c r="GO208" s="35"/>
      <c r="GP208" s="35"/>
      <c r="GQ208" s="35"/>
      <c r="GR208" s="35"/>
      <c r="GS208" s="35"/>
      <c r="GT208" s="35"/>
      <c r="GU208" s="35"/>
      <c r="GV208" s="35"/>
      <c r="GW208" s="35"/>
      <c r="GX208" s="35"/>
      <c r="GY208" s="35"/>
      <c r="GZ208" s="35"/>
      <c r="HA208" s="35"/>
      <c r="HB208" s="35"/>
      <c r="HC208" s="35"/>
      <c r="HD208" s="35"/>
      <c r="HE208" s="35"/>
      <c r="HF208" s="35"/>
      <c r="HG208" s="35"/>
      <c r="HH208" s="35"/>
      <c r="HI208" s="35"/>
      <c r="HJ208" s="35"/>
      <c r="HK208" s="35"/>
      <c r="HL208" s="35"/>
      <c r="HM208" s="35"/>
      <c r="HN208" s="35"/>
      <c r="HO208" s="35"/>
      <c r="HP208" s="35"/>
      <c r="HQ208" s="35"/>
      <c r="HR208" s="35"/>
      <c r="HS208" s="35"/>
      <c r="HT208" s="35"/>
      <c r="HU208" s="35"/>
      <c r="HV208" s="35"/>
      <c r="HW208" s="35"/>
      <c r="HX208" s="35"/>
      <c r="HY208" s="35"/>
      <c r="HZ208" s="35"/>
      <c r="IA208" s="35"/>
      <c r="IB208" s="35"/>
      <c r="IC208" s="35"/>
      <c r="ID208" s="35"/>
      <c r="IE208" s="35"/>
      <c r="IF208" s="35"/>
      <c r="IG208" s="35"/>
      <c r="IH208" s="35"/>
    </row>
    <row r="209" spans="1:242" s="36" customFormat="1" ht="15" customHeight="1" x14ac:dyDescent="0.25">
      <c r="A209" s="26"/>
      <c r="B209" s="27" t="s">
        <v>18</v>
      </c>
      <c r="C209" s="81" t="s">
        <v>95</v>
      </c>
      <c r="D209" s="82" t="s">
        <v>817</v>
      </c>
      <c r="E209" s="28" t="s">
        <v>818</v>
      </c>
      <c r="F209" s="29" t="s">
        <v>819</v>
      </c>
      <c r="G209" s="28" t="s">
        <v>820</v>
      </c>
      <c r="H209" s="30" t="s">
        <v>541</v>
      </c>
      <c r="I209" s="31" t="s">
        <v>360</v>
      </c>
      <c r="J209" s="32">
        <v>20210802</v>
      </c>
      <c r="K209" s="32">
        <v>20220121</v>
      </c>
      <c r="L209" s="33">
        <v>30102</v>
      </c>
      <c r="M209" s="34">
        <v>2417.66</v>
      </c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  <c r="FB209" s="35"/>
      <c r="FC209" s="35"/>
      <c r="FD209" s="35"/>
      <c r="FE209" s="35"/>
      <c r="FF209" s="35"/>
      <c r="FG209" s="35"/>
      <c r="FH209" s="35"/>
      <c r="FI209" s="35"/>
      <c r="FJ209" s="35"/>
      <c r="FK209" s="35"/>
      <c r="FL209" s="35"/>
      <c r="FM209" s="35"/>
      <c r="FN209" s="35"/>
      <c r="FO209" s="35"/>
      <c r="FP209" s="35"/>
      <c r="FQ209" s="35"/>
      <c r="FR209" s="35"/>
      <c r="FS209" s="35"/>
      <c r="FT209" s="35"/>
      <c r="FU209" s="35"/>
      <c r="FV209" s="35"/>
      <c r="FW209" s="35"/>
      <c r="FX209" s="35"/>
      <c r="FY209" s="35"/>
      <c r="FZ209" s="35"/>
      <c r="GA209" s="35"/>
      <c r="GB209" s="35"/>
      <c r="GC209" s="35"/>
      <c r="GD209" s="35"/>
      <c r="GE209" s="35"/>
      <c r="GF209" s="35"/>
      <c r="GG209" s="35"/>
      <c r="GH209" s="35"/>
      <c r="GI209" s="35"/>
      <c r="GJ209" s="35"/>
      <c r="GK209" s="35"/>
      <c r="GL209" s="35"/>
      <c r="GM209" s="35"/>
      <c r="GN209" s="35"/>
      <c r="GO209" s="35"/>
      <c r="GP209" s="35"/>
      <c r="GQ209" s="35"/>
      <c r="GR209" s="35"/>
      <c r="GS209" s="35"/>
      <c r="GT209" s="35"/>
      <c r="GU209" s="35"/>
      <c r="GV209" s="35"/>
      <c r="GW209" s="35"/>
      <c r="GX209" s="35"/>
      <c r="GY209" s="35"/>
      <c r="GZ209" s="35"/>
      <c r="HA209" s="35"/>
      <c r="HB209" s="35"/>
      <c r="HC209" s="35"/>
      <c r="HD209" s="35"/>
      <c r="HE209" s="35"/>
      <c r="HF209" s="35"/>
      <c r="HG209" s="35"/>
      <c r="HH209" s="35"/>
      <c r="HI209" s="35"/>
      <c r="HJ209" s="35"/>
      <c r="HK209" s="35"/>
      <c r="HL209" s="35"/>
      <c r="HM209" s="35"/>
      <c r="HN209" s="35"/>
      <c r="HO209" s="35"/>
      <c r="HP209" s="35"/>
      <c r="HQ209" s="35"/>
      <c r="HR209" s="35"/>
      <c r="HS209" s="35"/>
      <c r="HT209" s="35"/>
      <c r="HU209" s="35"/>
      <c r="HV209" s="35"/>
      <c r="HW209" s="35"/>
      <c r="HX209" s="35"/>
      <c r="HY209" s="35"/>
      <c r="HZ209" s="35"/>
      <c r="IA209" s="35"/>
      <c r="IB209" s="35"/>
      <c r="IC209" s="35"/>
      <c r="ID209" s="35"/>
      <c r="IE209" s="35"/>
      <c r="IF209" s="35"/>
      <c r="IG209" s="35"/>
      <c r="IH209" s="35"/>
    </row>
    <row r="210" spans="1:242" s="36" customFormat="1" ht="15" customHeight="1" x14ac:dyDescent="0.25">
      <c r="A210" s="26"/>
      <c r="B210" s="27" t="s">
        <v>18</v>
      </c>
      <c r="C210" s="81" t="s">
        <v>44</v>
      </c>
      <c r="D210" s="82" t="s">
        <v>821</v>
      </c>
      <c r="E210" s="28" t="s">
        <v>822</v>
      </c>
      <c r="F210" s="29" t="s">
        <v>823</v>
      </c>
      <c r="G210" s="28" t="s">
        <v>824</v>
      </c>
      <c r="H210" s="30" t="s">
        <v>88</v>
      </c>
      <c r="I210" s="31" t="s">
        <v>100</v>
      </c>
      <c r="J210" s="32">
        <v>20210802</v>
      </c>
      <c r="K210" s="32">
        <v>20220121</v>
      </c>
      <c r="L210" s="33">
        <v>30102</v>
      </c>
      <c r="M210" s="34">
        <v>30215.46</v>
      </c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DY210" s="35"/>
      <c r="DZ210" s="35"/>
      <c r="EA210" s="35"/>
      <c r="EB210" s="35"/>
      <c r="EC210" s="35"/>
      <c r="ED210" s="35"/>
      <c r="EE210" s="35"/>
      <c r="EF210" s="35"/>
      <c r="EG210" s="35"/>
      <c r="EH210" s="35"/>
      <c r="EI210" s="35"/>
      <c r="EJ210" s="35"/>
      <c r="EK210" s="35"/>
      <c r="EL210" s="35"/>
      <c r="EM210" s="35"/>
      <c r="EN210" s="35"/>
      <c r="EO210" s="35"/>
      <c r="EP210" s="35"/>
      <c r="EQ210" s="35"/>
      <c r="ER210" s="35"/>
      <c r="ES210" s="35"/>
      <c r="ET210" s="35"/>
      <c r="EU210" s="35"/>
      <c r="EV210" s="35"/>
      <c r="EW210" s="35"/>
      <c r="EX210" s="35"/>
      <c r="EY210" s="35"/>
      <c r="EZ210" s="35"/>
      <c r="FA210" s="35"/>
      <c r="FB210" s="35"/>
      <c r="FC210" s="35"/>
      <c r="FD210" s="35"/>
      <c r="FE210" s="35"/>
      <c r="FF210" s="35"/>
      <c r="FG210" s="35"/>
      <c r="FH210" s="35"/>
      <c r="FI210" s="35"/>
      <c r="FJ210" s="35"/>
      <c r="FK210" s="35"/>
      <c r="FL210" s="35"/>
      <c r="FM210" s="35"/>
      <c r="FN210" s="35"/>
      <c r="FO210" s="35"/>
      <c r="FP210" s="35"/>
      <c r="FQ210" s="35"/>
      <c r="FR210" s="35"/>
      <c r="FS210" s="35"/>
      <c r="FT210" s="35"/>
      <c r="FU210" s="35"/>
      <c r="FV210" s="35"/>
      <c r="FW210" s="35"/>
      <c r="FX210" s="35"/>
      <c r="FY210" s="35"/>
      <c r="FZ210" s="35"/>
      <c r="GA210" s="35"/>
      <c r="GB210" s="35"/>
      <c r="GC210" s="35"/>
      <c r="GD210" s="35"/>
      <c r="GE210" s="35"/>
      <c r="GF210" s="35"/>
      <c r="GG210" s="35"/>
      <c r="GH210" s="35"/>
      <c r="GI210" s="35"/>
      <c r="GJ210" s="35"/>
      <c r="GK210" s="35"/>
      <c r="GL210" s="35"/>
      <c r="GM210" s="35"/>
      <c r="GN210" s="35"/>
      <c r="GO210" s="35"/>
      <c r="GP210" s="35"/>
      <c r="GQ210" s="35"/>
      <c r="GR210" s="35"/>
      <c r="GS210" s="35"/>
      <c r="GT210" s="35"/>
      <c r="GU210" s="35"/>
      <c r="GV210" s="35"/>
      <c r="GW210" s="35"/>
      <c r="GX210" s="35"/>
      <c r="GY210" s="35"/>
      <c r="GZ210" s="35"/>
      <c r="HA210" s="35"/>
      <c r="HB210" s="35"/>
      <c r="HC210" s="35"/>
      <c r="HD210" s="35"/>
      <c r="HE210" s="35"/>
      <c r="HF210" s="35"/>
      <c r="HG210" s="35"/>
      <c r="HH210" s="35"/>
      <c r="HI210" s="35"/>
      <c r="HJ210" s="35"/>
      <c r="HK210" s="35"/>
      <c r="HL210" s="35"/>
      <c r="HM210" s="35"/>
      <c r="HN210" s="35"/>
      <c r="HO210" s="35"/>
      <c r="HP210" s="35"/>
      <c r="HQ210" s="35"/>
      <c r="HR210" s="35"/>
      <c r="HS210" s="35"/>
      <c r="HT210" s="35"/>
      <c r="HU210" s="35"/>
      <c r="HV210" s="35"/>
      <c r="HW210" s="35"/>
      <c r="HX210" s="35"/>
      <c r="HY210" s="35"/>
      <c r="HZ210" s="35"/>
      <c r="IA210" s="35"/>
      <c r="IB210" s="35"/>
      <c r="IC210" s="35"/>
      <c r="ID210" s="35"/>
      <c r="IE210" s="35"/>
      <c r="IF210" s="35"/>
      <c r="IG210" s="35"/>
      <c r="IH210" s="35"/>
    </row>
    <row r="211" spans="1:242" s="36" customFormat="1" ht="15" customHeight="1" x14ac:dyDescent="0.25">
      <c r="A211" s="26"/>
      <c r="B211" s="27" t="s">
        <v>18</v>
      </c>
      <c r="C211" s="81" t="s">
        <v>180</v>
      </c>
      <c r="D211" s="82" t="s">
        <v>825</v>
      </c>
      <c r="E211" s="28" t="s">
        <v>826</v>
      </c>
      <c r="F211" s="29" t="s">
        <v>827</v>
      </c>
      <c r="G211" s="28" t="s">
        <v>828</v>
      </c>
      <c r="H211" s="30" t="s">
        <v>88</v>
      </c>
      <c r="I211" s="31" t="s">
        <v>25</v>
      </c>
      <c r="J211" s="32">
        <v>20210802</v>
      </c>
      <c r="K211" s="32">
        <v>20220121</v>
      </c>
      <c r="L211" s="33">
        <v>30102</v>
      </c>
      <c r="M211" s="34">
        <v>32537.08</v>
      </c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  <c r="FB211" s="35"/>
      <c r="FC211" s="35"/>
      <c r="FD211" s="35"/>
      <c r="FE211" s="35"/>
      <c r="FF211" s="35"/>
      <c r="FG211" s="35"/>
      <c r="FH211" s="35"/>
      <c r="FI211" s="35"/>
      <c r="FJ211" s="35"/>
      <c r="FK211" s="35"/>
      <c r="FL211" s="35"/>
      <c r="FM211" s="35"/>
      <c r="FN211" s="35"/>
      <c r="FO211" s="35"/>
      <c r="FP211" s="35"/>
      <c r="FQ211" s="35"/>
      <c r="FR211" s="35"/>
      <c r="FS211" s="35"/>
      <c r="FT211" s="35"/>
      <c r="FU211" s="35"/>
      <c r="FV211" s="35"/>
      <c r="FW211" s="35"/>
      <c r="FX211" s="35"/>
      <c r="FY211" s="35"/>
      <c r="FZ211" s="35"/>
      <c r="GA211" s="35"/>
      <c r="GB211" s="35"/>
      <c r="GC211" s="35"/>
      <c r="GD211" s="35"/>
      <c r="GE211" s="35"/>
      <c r="GF211" s="35"/>
      <c r="GG211" s="35"/>
      <c r="GH211" s="35"/>
      <c r="GI211" s="35"/>
      <c r="GJ211" s="35"/>
      <c r="GK211" s="35"/>
      <c r="GL211" s="35"/>
      <c r="GM211" s="35"/>
      <c r="GN211" s="35"/>
      <c r="GO211" s="35"/>
      <c r="GP211" s="35"/>
      <c r="GQ211" s="35"/>
      <c r="GR211" s="35"/>
      <c r="GS211" s="35"/>
      <c r="GT211" s="35"/>
      <c r="GU211" s="35"/>
      <c r="GV211" s="35"/>
      <c r="GW211" s="35"/>
      <c r="GX211" s="35"/>
      <c r="GY211" s="35"/>
      <c r="GZ211" s="35"/>
      <c r="HA211" s="35"/>
      <c r="HB211" s="35"/>
      <c r="HC211" s="35"/>
      <c r="HD211" s="35"/>
      <c r="HE211" s="35"/>
      <c r="HF211" s="35"/>
      <c r="HG211" s="35"/>
      <c r="HH211" s="35"/>
      <c r="HI211" s="35"/>
      <c r="HJ211" s="35"/>
      <c r="HK211" s="35"/>
      <c r="HL211" s="35"/>
      <c r="HM211" s="35"/>
      <c r="HN211" s="35"/>
      <c r="HO211" s="35"/>
      <c r="HP211" s="35"/>
      <c r="HQ211" s="35"/>
      <c r="HR211" s="35"/>
      <c r="HS211" s="35"/>
      <c r="HT211" s="35"/>
      <c r="HU211" s="35"/>
      <c r="HV211" s="35"/>
      <c r="HW211" s="35"/>
      <c r="HX211" s="35"/>
      <c r="HY211" s="35"/>
      <c r="HZ211" s="35"/>
      <c r="IA211" s="35"/>
      <c r="IB211" s="35"/>
      <c r="IC211" s="35"/>
      <c r="ID211" s="35"/>
      <c r="IE211" s="35"/>
      <c r="IF211" s="35"/>
      <c r="IG211" s="35"/>
      <c r="IH211" s="35"/>
    </row>
    <row r="212" spans="1:242" s="36" customFormat="1" ht="15" customHeight="1" x14ac:dyDescent="0.25">
      <c r="A212" s="26"/>
      <c r="B212" s="27" t="s">
        <v>18</v>
      </c>
      <c r="C212" s="81" t="s">
        <v>55</v>
      </c>
      <c r="D212" s="82" t="s">
        <v>829</v>
      </c>
      <c r="E212" s="28" t="s">
        <v>830</v>
      </c>
      <c r="F212" s="29" t="s">
        <v>831</v>
      </c>
      <c r="G212" s="28" t="s">
        <v>832</v>
      </c>
      <c r="H212" s="30" t="s">
        <v>88</v>
      </c>
      <c r="I212" s="31" t="s">
        <v>54</v>
      </c>
      <c r="J212" s="32">
        <v>20210802</v>
      </c>
      <c r="K212" s="32">
        <v>20220121</v>
      </c>
      <c r="L212" s="33">
        <v>30102</v>
      </c>
      <c r="M212" s="34">
        <v>18050.900000000001</v>
      </c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5"/>
      <c r="DW212" s="35"/>
      <c r="DX212" s="35"/>
      <c r="DY212" s="35"/>
      <c r="DZ212" s="35"/>
      <c r="EA212" s="35"/>
      <c r="EB212" s="35"/>
      <c r="EC212" s="35"/>
      <c r="ED212" s="35"/>
      <c r="EE212" s="35"/>
      <c r="EF212" s="35"/>
      <c r="EG212" s="35"/>
      <c r="EH212" s="35"/>
      <c r="EI212" s="35"/>
      <c r="EJ212" s="35"/>
      <c r="EK212" s="35"/>
      <c r="EL212" s="35"/>
      <c r="EM212" s="35"/>
      <c r="EN212" s="35"/>
      <c r="EO212" s="35"/>
      <c r="EP212" s="35"/>
      <c r="EQ212" s="35"/>
      <c r="ER212" s="35"/>
      <c r="ES212" s="35"/>
      <c r="ET212" s="35"/>
      <c r="EU212" s="35"/>
      <c r="EV212" s="35"/>
      <c r="EW212" s="35"/>
      <c r="EX212" s="35"/>
      <c r="EY212" s="35"/>
      <c r="EZ212" s="35"/>
      <c r="FA212" s="35"/>
      <c r="FB212" s="35"/>
      <c r="FC212" s="35"/>
      <c r="FD212" s="35"/>
      <c r="FE212" s="35"/>
      <c r="FF212" s="35"/>
      <c r="FG212" s="35"/>
      <c r="FH212" s="35"/>
      <c r="FI212" s="35"/>
      <c r="FJ212" s="35"/>
      <c r="FK212" s="35"/>
      <c r="FL212" s="35"/>
      <c r="FM212" s="35"/>
      <c r="FN212" s="35"/>
      <c r="FO212" s="35"/>
      <c r="FP212" s="35"/>
      <c r="FQ212" s="35"/>
      <c r="FR212" s="35"/>
      <c r="FS212" s="35"/>
      <c r="FT212" s="35"/>
      <c r="FU212" s="35"/>
      <c r="FV212" s="35"/>
      <c r="FW212" s="35"/>
      <c r="FX212" s="35"/>
      <c r="FY212" s="35"/>
      <c r="FZ212" s="35"/>
      <c r="GA212" s="35"/>
      <c r="GB212" s="35"/>
      <c r="GC212" s="35"/>
      <c r="GD212" s="35"/>
      <c r="GE212" s="35"/>
      <c r="GF212" s="35"/>
      <c r="GG212" s="35"/>
      <c r="GH212" s="35"/>
      <c r="GI212" s="35"/>
      <c r="GJ212" s="35"/>
      <c r="GK212" s="35"/>
      <c r="GL212" s="35"/>
      <c r="GM212" s="35"/>
      <c r="GN212" s="35"/>
      <c r="GO212" s="35"/>
      <c r="GP212" s="35"/>
      <c r="GQ212" s="35"/>
      <c r="GR212" s="35"/>
      <c r="GS212" s="35"/>
      <c r="GT212" s="35"/>
      <c r="GU212" s="35"/>
      <c r="GV212" s="35"/>
      <c r="GW212" s="35"/>
      <c r="GX212" s="35"/>
      <c r="GY212" s="35"/>
      <c r="GZ212" s="35"/>
      <c r="HA212" s="35"/>
      <c r="HB212" s="35"/>
      <c r="HC212" s="35"/>
      <c r="HD212" s="35"/>
      <c r="HE212" s="35"/>
      <c r="HF212" s="35"/>
      <c r="HG212" s="35"/>
      <c r="HH212" s="35"/>
      <c r="HI212" s="35"/>
      <c r="HJ212" s="35"/>
      <c r="HK212" s="35"/>
      <c r="HL212" s="35"/>
      <c r="HM212" s="35"/>
      <c r="HN212" s="35"/>
      <c r="HO212" s="35"/>
      <c r="HP212" s="35"/>
      <c r="HQ212" s="35"/>
      <c r="HR212" s="35"/>
      <c r="HS212" s="35"/>
      <c r="HT212" s="35"/>
      <c r="HU212" s="35"/>
      <c r="HV212" s="35"/>
      <c r="HW212" s="35"/>
      <c r="HX212" s="35"/>
      <c r="HY212" s="35"/>
      <c r="HZ212" s="35"/>
      <c r="IA212" s="35"/>
      <c r="IB212" s="35"/>
      <c r="IC212" s="35"/>
      <c r="ID212" s="35"/>
      <c r="IE212" s="35"/>
      <c r="IF212" s="35"/>
      <c r="IG212" s="35"/>
      <c r="IH212" s="35"/>
    </row>
    <row r="213" spans="1:242" s="36" customFormat="1" ht="15" customHeight="1" x14ac:dyDescent="0.25">
      <c r="A213" s="26"/>
      <c r="B213" s="27" t="s">
        <v>18</v>
      </c>
      <c r="C213" s="81" t="s">
        <v>19</v>
      </c>
      <c r="D213" s="82" t="s">
        <v>833</v>
      </c>
      <c r="E213" s="28" t="s">
        <v>834</v>
      </c>
      <c r="F213" s="29" t="s">
        <v>835</v>
      </c>
      <c r="G213" s="28" t="s">
        <v>836</v>
      </c>
      <c r="H213" s="30" t="s">
        <v>541</v>
      </c>
      <c r="I213" s="31" t="s">
        <v>94</v>
      </c>
      <c r="J213" s="32">
        <v>20210802</v>
      </c>
      <c r="K213" s="32">
        <v>20220121</v>
      </c>
      <c r="L213" s="33">
        <v>30102</v>
      </c>
      <c r="M213" s="34">
        <v>21542.29</v>
      </c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  <c r="CX213" s="35"/>
      <c r="CY213" s="35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/>
      <c r="DY213" s="35"/>
      <c r="DZ213" s="35"/>
      <c r="EA213" s="35"/>
      <c r="EB213" s="35"/>
      <c r="EC213" s="35"/>
      <c r="ED213" s="35"/>
      <c r="EE213" s="35"/>
      <c r="EF213" s="35"/>
      <c r="EG213" s="35"/>
      <c r="EH213" s="35"/>
      <c r="EI213" s="35"/>
      <c r="EJ213" s="35"/>
      <c r="EK213" s="35"/>
      <c r="EL213" s="35"/>
      <c r="EM213" s="35"/>
      <c r="EN213" s="35"/>
      <c r="EO213" s="35"/>
      <c r="EP213" s="35"/>
      <c r="EQ213" s="35"/>
      <c r="ER213" s="35"/>
      <c r="ES213" s="35"/>
      <c r="ET213" s="35"/>
      <c r="EU213" s="35"/>
      <c r="EV213" s="35"/>
      <c r="EW213" s="35"/>
      <c r="EX213" s="35"/>
      <c r="EY213" s="35"/>
      <c r="EZ213" s="35"/>
      <c r="FA213" s="35"/>
      <c r="FB213" s="35"/>
      <c r="FC213" s="35"/>
      <c r="FD213" s="35"/>
      <c r="FE213" s="35"/>
      <c r="FF213" s="35"/>
      <c r="FG213" s="35"/>
      <c r="FH213" s="35"/>
      <c r="FI213" s="35"/>
      <c r="FJ213" s="35"/>
      <c r="FK213" s="35"/>
      <c r="FL213" s="35"/>
      <c r="FM213" s="35"/>
      <c r="FN213" s="35"/>
      <c r="FO213" s="35"/>
      <c r="FP213" s="35"/>
      <c r="FQ213" s="35"/>
      <c r="FR213" s="35"/>
      <c r="FS213" s="35"/>
      <c r="FT213" s="35"/>
      <c r="FU213" s="35"/>
      <c r="FV213" s="35"/>
      <c r="FW213" s="35"/>
      <c r="FX213" s="35"/>
      <c r="FY213" s="35"/>
      <c r="FZ213" s="35"/>
      <c r="GA213" s="35"/>
      <c r="GB213" s="35"/>
      <c r="GC213" s="35"/>
      <c r="GD213" s="35"/>
      <c r="GE213" s="35"/>
      <c r="GF213" s="35"/>
      <c r="GG213" s="35"/>
      <c r="GH213" s="35"/>
      <c r="GI213" s="35"/>
      <c r="GJ213" s="35"/>
      <c r="GK213" s="35"/>
      <c r="GL213" s="35"/>
      <c r="GM213" s="35"/>
      <c r="GN213" s="35"/>
      <c r="GO213" s="35"/>
      <c r="GP213" s="35"/>
      <c r="GQ213" s="35"/>
      <c r="GR213" s="35"/>
      <c r="GS213" s="35"/>
      <c r="GT213" s="35"/>
      <c r="GU213" s="35"/>
      <c r="GV213" s="35"/>
      <c r="GW213" s="35"/>
      <c r="GX213" s="35"/>
      <c r="GY213" s="35"/>
      <c r="GZ213" s="35"/>
      <c r="HA213" s="35"/>
      <c r="HB213" s="35"/>
      <c r="HC213" s="35"/>
      <c r="HD213" s="35"/>
      <c r="HE213" s="35"/>
      <c r="HF213" s="35"/>
      <c r="HG213" s="35"/>
      <c r="HH213" s="35"/>
      <c r="HI213" s="35"/>
      <c r="HJ213" s="35"/>
      <c r="HK213" s="35"/>
      <c r="HL213" s="35"/>
      <c r="HM213" s="35"/>
      <c r="HN213" s="35"/>
      <c r="HO213" s="35"/>
      <c r="HP213" s="35"/>
      <c r="HQ213" s="35"/>
      <c r="HR213" s="35"/>
      <c r="HS213" s="35"/>
      <c r="HT213" s="35"/>
      <c r="HU213" s="35"/>
      <c r="HV213" s="35"/>
      <c r="HW213" s="35"/>
      <c r="HX213" s="35"/>
      <c r="HY213" s="35"/>
      <c r="HZ213" s="35"/>
      <c r="IA213" s="35"/>
      <c r="IB213" s="35"/>
      <c r="IC213" s="35"/>
      <c r="ID213" s="35"/>
      <c r="IE213" s="35"/>
      <c r="IF213" s="35"/>
      <c r="IG213" s="35"/>
      <c r="IH213" s="35"/>
    </row>
    <row r="214" spans="1:242" s="36" customFormat="1" x14ac:dyDescent="0.25">
      <c r="B214" s="27" t="s">
        <v>18</v>
      </c>
      <c r="C214" s="81" t="s">
        <v>180</v>
      </c>
      <c r="D214" s="83" t="s">
        <v>837</v>
      </c>
      <c r="E214" s="30" t="s">
        <v>838</v>
      </c>
      <c r="F214" s="29" t="s">
        <v>839</v>
      </c>
      <c r="G214" s="28" t="s">
        <v>840</v>
      </c>
      <c r="H214" s="30" t="s">
        <v>39</v>
      </c>
      <c r="I214" s="31" t="s">
        <v>49</v>
      </c>
      <c r="J214" s="32">
        <v>20210802</v>
      </c>
      <c r="K214" s="32">
        <v>20220121</v>
      </c>
      <c r="L214" s="33">
        <v>30102</v>
      </c>
      <c r="M214" s="34">
        <v>21144.82</v>
      </c>
    </row>
    <row r="215" spans="1:242" x14ac:dyDescent="0.25">
      <c r="B215" s="37" t="s">
        <v>841</v>
      </c>
      <c r="C215" s="38"/>
      <c r="D215" s="39">
        <f>COUNTA(Tabla14[Columna1])</f>
        <v>200</v>
      </c>
      <c r="E215" s="40"/>
      <c r="F215" s="40"/>
      <c r="G215" s="40"/>
      <c r="H215" s="40"/>
      <c r="L215" s="41" t="s">
        <v>842</v>
      </c>
      <c r="M215" s="42">
        <f>SUM(Tabla14[[#All],[Percepciones pagadas dentro del periodo reportado]])</f>
        <v>6905244.0500000017</v>
      </c>
    </row>
    <row r="216" spans="1:242" x14ac:dyDescent="0.25">
      <c r="B216" s="43"/>
      <c r="C216" s="40"/>
      <c r="D216" s="40"/>
      <c r="E216" s="40"/>
      <c r="F216" s="40"/>
      <c r="G216" s="40"/>
      <c r="H216" s="40"/>
      <c r="I216" s="38"/>
      <c r="J216" s="40"/>
      <c r="K216" s="40"/>
      <c r="L216" s="40"/>
      <c r="M216" s="44"/>
    </row>
    <row r="217" spans="1:242" x14ac:dyDescent="0.25">
      <c r="B217" s="43"/>
      <c r="C217" s="40"/>
      <c r="D217" s="40"/>
      <c r="E217" s="40"/>
      <c r="F217" s="40"/>
      <c r="G217" s="40"/>
      <c r="H217" s="40"/>
      <c r="I217" s="38"/>
      <c r="J217" s="40"/>
      <c r="K217" s="40"/>
      <c r="L217" s="40"/>
      <c r="M217" s="44"/>
    </row>
    <row r="218" spans="1:242" x14ac:dyDescent="0.25">
      <c r="B218" s="45"/>
      <c r="C218" s="46"/>
      <c r="E218" s="46"/>
      <c r="F218" s="46"/>
      <c r="G218" s="46"/>
      <c r="H218" s="46"/>
      <c r="J218" s="47" t="s">
        <v>843</v>
      </c>
      <c r="L218" s="48">
        <f>M215</f>
        <v>6905244.0500000017</v>
      </c>
      <c r="M218" s="44"/>
    </row>
    <row r="219" spans="1:242" x14ac:dyDescent="0.25"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1"/>
    </row>
    <row r="220" spans="1:242" x14ac:dyDescent="0.25">
      <c r="B220" s="52" t="s">
        <v>844</v>
      </c>
      <c r="C220" s="53"/>
      <c r="D220" s="53"/>
      <c r="E220" s="54"/>
      <c r="F220" s="53"/>
      <c r="G220" s="53"/>
      <c r="H220" s="53"/>
      <c r="I220" s="53"/>
      <c r="J220" s="53"/>
      <c r="K220" s="53"/>
      <c r="L220" s="53"/>
      <c r="M220" s="53"/>
    </row>
    <row r="221" spans="1:242" x14ac:dyDescent="0.25">
      <c r="B221" s="52"/>
      <c r="C221" s="53"/>
      <c r="D221" s="53"/>
      <c r="E221" s="54"/>
      <c r="F221" s="53"/>
      <c r="G221" s="53"/>
      <c r="H221" s="53"/>
      <c r="I221" s="53"/>
      <c r="J221" s="53"/>
      <c r="K221" s="53"/>
      <c r="L221" s="53"/>
      <c r="M221" s="53"/>
    </row>
    <row r="222" spans="1:242" ht="48.75" customHeight="1" x14ac:dyDescent="0.25">
      <c r="B222" s="75" t="s">
        <v>845</v>
      </c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7"/>
    </row>
    <row r="223" spans="1:242" x14ac:dyDescent="0.25"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</row>
    <row r="224" spans="1:242" x14ac:dyDescent="0.25">
      <c r="B224" s="55"/>
      <c r="C224" s="56"/>
      <c r="D224" s="57"/>
    </row>
    <row r="225" spans="2:4" x14ac:dyDescent="0.25">
      <c r="B225" s="67" t="str">
        <f>'[1]Caratula Resumen'!C46</f>
        <v>LIC. ARMANDO HERNÁNDEZ TELLO</v>
      </c>
      <c r="C225" s="68"/>
      <c r="D225" s="69"/>
    </row>
    <row r="226" spans="2:4" x14ac:dyDescent="0.25">
      <c r="B226" s="64" t="s">
        <v>846</v>
      </c>
      <c r="C226" s="65"/>
      <c r="D226" s="66"/>
    </row>
    <row r="227" spans="2:4" x14ac:dyDescent="0.25">
      <c r="B227" s="58"/>
      <c r="C227" s="59"/>
      <c r="D227" s="60"/>
    </row>
    <row r="228" spans="2:4" x14ac:dyDescent="0.25">
      <c r="B228" s="67" t="str">
        <f>'[1]Caratula Resumen'!C49</f>
        <v>DIRECTOR GENERAL DEL CONALEP HIDALGO</v>
      </c>
      <c r="C228" s="68"/>
      <c r="D228" s="69"/>
    </row>
    <row r="229" spans="2:4" x14ac:dyDescent="0.25">
      <c r="B229" s="64" t="s">
        <v>847</v>
      </c>
      <c r="C229" s="65"/>
      <c r="D229" s="66"/>
    </row>
    <row r="230" spans="2:4" x14ac:dyDescent="0.25">
      <c r="B230" s="58"/>
      <c r="C230" s="59"/>
      <c r="D230" s="60"/>
    </row>
    <row r="231" spans="2:4" x14ac:dyDescent="0.25">
      <c r="B231" s="67"/>
      <c r="C231" s="68"/>
      <c r="D231" s="69"/>
    </row>
    <row r="232" spans="2:4" x14ac:dyDescent="0.25">
      <c r="B232" s="64" t="s">
        <v>848</v>
      </c>
      <c r="C232" s="65"/>
      <c r="D232" s="66"/>
    </row>
    <row r="233" spans="2:4" x14ac:dyDescent="0.25">
      <c r="B233" s="58"/>
      <c r="C233" s="59"/>
      <c r="D233" s="60"/>
    </row>
    <row r="234" spans="2:4" x14ac:dyDescent="0.25">
      <c r="B234" s="70" t="str">
        <f>'[1]Caratula Resumen'!C55</f>
        <v>San Agustín Tlaxiaca, Hgo. 12 de enero de 2022.</v>
      </c>
      <c r="C234" s="71"/>
      <c r="D234" s="72"/>
    </row>
    <row r="235" spans="2:4" x14ac:dyDescent="0.25">
      <c r="B235" s="64" t="s">
        <v>849</v>
      </c>
      <c r="C235" s="65"/>
      <c r="D235" s="66"/>
    </row>
    <row r="236" spans="2:4" x14ac:dyDescent="0.25">
      <c r="B236" s="61"/>
      <c r="C236" s="62"/>
      <c r="D236" s="63"/>
    </row>
    <row r="237" spans="2:4" x14ac:dyDescent="0.25">
      <c r="B237" s="36"/>
      <c r="C237" s="36"/>
      <c r="D237" s="36"/>
    </row>
  </sheetData>
  <sheetProtection algorithmName="SHA-512" hashValue="tnexhv3o+kTUcraoy3kzCzXGl681UwCCHHCGURKZKvbJSGfwN0bWjukmzBDToNZ+XxgyxQRUq//dg/g9mNBRZw==" saltValue="K/K6uXFV4kQv0dyyJSL/zQ==" spinCount="100000" sheet="1" formatCells="0" formatColumns="0" formatRows="0" insertColumns="0" insertRows="0" insertHyperlinks="0" deleteColumns="0" deleteRows="0" selectLockedCells="1" sort="0" autoFilter="0" pivotTables="0"/>
  <mergeCells count="20">
    <mergeCell ref="B225:D225"/>
    <mergeCell ref="B8:G8"/>
    <mergeCell ref="B11:B12"/>
    <mergeCell ref="C11:C12"/>
    <mergeCell ref="D11:D12"/>
    <mergeCell ref="E11:E12"/>
    <mergeCell ref="F11:F12"/>
    <mergeCell ref="G11:G12"/>
    <mergeCell ref="H11:I11"/>
    <mergeCell ref="J11:K11"/>
    <mergeCell ref="L11:L12"/>
    <mergeCell ref="M11:M12"/>
    <mergeCell ref="B222:M222"/>
    <mergeCell ref="B235:D235"/>
    <mergeCell ref="B226:D226"/>
    <mergeCell ref="B228:D228"/>
    <mergeCell ref="B229:D229"/>
    <mergeCell ref="B231:D231"/>
    <mergeCell ref="B232:D232"/>
    <mergeCell ref="B234:D234"/>
  </mergeCells>
  <dataValidations count="1">
    <dataValidation allowBlank="1" showInputMessage="1" showErrorMessage="1" sqref="B8:G8"/>
  </dataValidations>
  <pageMargins left="0.43307086614173229" right="0.43307086614173229" top="0.74803149606299213" bottom="0.6692913385826772" header="0.31496062992125984" footer="0.31496062992125984"/>
  <pageSetup paperSize="41" scale="47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2022-01-14T23:12:28Z</dcterms:created>
  <dcterms:modified xsi:type="dcterms:W3CDTF">2022-01-14T23:54:39Z</dcterms:modified>
</cp:coreProperties>
</file>