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2\1ER TRIMESTRE\CONAC ESTATAL\FORMATOS FEDERALES\CONAC EXCEL\"/>
    </mc:Choice>
  </mc:AlternateContent>
  <xr:revisionPtr revIDLastSave="0" documentId="13_ncr:1_{7806AF23-D4B1-4166-8492-38CF0F7D4B02}" xr6:coauthVersionLast="43" xr6:coauthVersionMax="43" xr10:uidLastSave="{00000000-0000-0000-0000-000000000000}"/>
  <bookViews>
    <workbookView xWindow="-120" yWindow="-120" windowWidth="24240" windowHeight="13140" xr2:uid="{CF4B40F7-71FB-4E94-94A9-22D860249B5A}"/>
  </bookViews>
  <sheets>
    <sheet name="II D) 7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35" i="1" l="1"/>
  <c r="O35" i="1"/>
</calcChain>
</file>

<file path=xl/sharedStrings.xml><?xml version="1.0" encoding="utf-8"?>
<sst xmlns="http://schemas.openxmlformats.org/spreadsheetml/2006/main" count="182" uniqueCount="78">
  <si>
    <t>Formato: Analítico de Categorías / Plazas Autorizadas con su Tabulador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</si>
  <si>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</si>
  <si>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</si>
  <si>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</si>
  <si>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</si>
  <si>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</si>
  <si>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</si>
  <si>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CATEGORIA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</si>
  <si>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</si>
  <si>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</si>
  <si>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</si>
  <si>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</si>
  <si>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</si>
  <si>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</si>
  <si>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</si>
  <si>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</si>
  <si>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</si>
  <si>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</si>
  <si>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</si>
  <si>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</si>
  <si>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</si>
  <si>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ADULTOS/PRIMARIA, SECUNDARIA Y CAP. PARA EL TRAB.</t>
  </si>
  <si>
    <t>F</t>
  </si>
  <si>
    <t>A01820</t>
  </si>
  <si>
    <t>AYUDANTE ADMINISTRATIVO</t>
  </si>
  <si>
    <t>B</t>
  </si>
  <si>
    <t>P</t>
  </si>
  <si>
    <t>A01803</t>
  </si>
  <si>
    <t>ADMINISTRATIVO ESPECIALIZADO</t>
  </si>
  <si>
    <t>S01803</t>
  </si>
  <si>
    <t>OFICIAL DE SERV. Y MANTENIMIENTO</t>
  </si>
  <si>
    <t>A01805</t>
  </si>
  <si>
    <t>AUXILIAR DE ADMINISTRADOR</t>
  </si>
  <si>
    <t>T03803</t>
  </si>
  <si>
    <t>TECNICO MEDIO</t>
  </si>
  <si>
    <t>A03804</t>
  </si>
  <si>
    <t>SECRETARIA C</t>
  </si>
  <si>
    <t>T03810</t>
  </si>
  <si>
    <t>ESPECIALISTA EN PROYECTOS TECNICOS</t>
  </si>
  <si>
    <t>A01806</t>
  </si>
  <si>
    <t>ANALISTA ADMINISTRATIVO</t>
  </si>
  <si>
    <t>T06803</t>
  </si>
  <si>
    <t>COORDINADOR EN TECNICAS DE LA COMPUTACION</t>
  </si>
  <si>
    <t>A01807</t>
  </si>
  <si>
    <t>JEFE DE OFICINA</t>
  </si>
  <si>
    <t>T03820</t>
  </si>
  <si>
    <t>TECNICO DOCENTE</t>
  </si>
  <si>
    <t>T03823</t>
  </si>
  <si>
    <t>TECNICO SUPERIOR</t>
  </si>
  <si>
    <t>CF34810</t>
  </si>
  <si>
    <t>CF04807</t>
  </si>
  <si>
    <t>SECRETARIA EJECUTIVA B</t>
  </si>
  <si>
    <t>CF33849</t>
  </si>
  <si>
    <t>COORD. DE SERV. ESPECIALIZADOS</t>
  </si>
  <si>
    <t>CF14070</t>
  </si>
  <si>
    <t>DIRECTOR</t>
  </si>
  <si>
    <t>MB2</t>
  </si>
  <si>
    <t>CF36014</t>
  </si>
  <si>
    <t>COORDINADOR REGIONAL DE ZONA</t>
  </si>
  <si>
    <t>OA1</t>
  </si>
  <si>
    <t>CF01059</t>
  </si>
  <si>
    <t>JEFE DE DEPARTAMENTO ZONA II</t>
  </si>
  <si>
    <t>COORDINADOR DE ZONA I</t>
  </si>
  <si>
    <t>COORDINADOR DE ZONA II</t>
  </si>
  <si>
    <t>Total Jornada:</t>
  </si>
  <si>
    <t>Total Autorizado:</t>
  </si>
  <si>
    <t>Total HSM: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</si>
  <si>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</si>
  <si>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</si>
  <si>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</si>
  <si>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</si>
  <si>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</si>
  <si>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</si>
  <si>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</si>
  <si>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1er. Trimestre 2022</t>
  </si>
  <si>
    <t>C.P. YOLANDA ORTÍZ SUAREZ</t>
  </si>
  <si>
    <t>ENCARGADA DEL DESPACHO DE LA DIRECCIÓN DE ADMINISTRACIÓN Y FINANZAS</t>
  </si>
  <si>
    <t>SAN AGUSTÍN TLAXIACA, HIDALGO AL 11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</si>
</sst>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0_ ;\-#,##0.00\ "/>
    <numFmt numFmtId="168" formatCode="0.00_ ;\-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4" fontId="4" fillId="2" borderId="3" xfId="0" applyNumberFormat="1" applyFont="1" applyFill="1" applyBorder="1"/>
    <xf numFmtId="0" fontId="5" fillId="2" borderId="0" xfId="0" applyFont="1" applyFill="1"/>
    <xf numFmtId="4" fontId="3" fillId="2" borderId="5" xfId="0" applyNumberFormat="1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right"/>
    </xf>
    <xf numFmtId="4" fontId="0" fillId="2" borderId="8" xfId="0" applyNumberFormat="1" applyFill="1" applyBorder="1" applyAlignment="1">
      <alignment horizontal="right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8" fillId="0" borderId="0" xfId="0" applyFont="1"/>
    <xf numFmtId="0" fontId="9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right" vertical="center" wrapText="1"/>
    </xf>
    <xf numFmtId="4" fontId="10" fillId="3" borderId="10" xfId="0" applyNumberFormat="1" applyFont="1" applyFill="1" applyBorder="1" applyAlignment="1">
      <alignment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4" borderId="2" xfId="0" applyFont="1" applyFill="1" applyBorder="1" applyAlignment="1" applyProtection="1">
      <alignment horizontal="left" vertical="center"/>
      <protection locked="0"/>
    </xf>
    <xf numFmtId="4" fontId="11" fillId="4" borderId="2" xfId="0" applyNumberFormat="1" applyFont="1" applyFill="1" applyBorder="1" applyAlignment="1" applyProtection="1">
      <alignment horizontal="right" vertical="center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2" fillId="0" borderId="4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4" fontId="10" fillId="0" borderId="2" xfId="2" applyNumberFormat="1" applyFont="1" applyBorder="1"/>
    <xf numFmtId="164" fontId="10" fillId="0" borderId="2" xfId="2" applyNumberFormat="1" applyFont="1" applyBorder="1" applyAlignment="1">
      <alignment horizontal="right"/>
    </xf>
    <xf numFmtId="4" fontId="10" fillId="0" borderId="5" xfId="2" applyNumberFormat="1" applyFont="1" applyBorder="1"/>
    <xf numFmtId="0" fontId="13" fillId="0" borderId="4" xfId="0" applyFont="1" applyBorder="1"/>
    <xf numFmtId="0" fontId="13" fillId="0" borderId="0" xfId="0" applyFont="1"/>
    <xf numFmtId="0" fontId="13" fillId="0" borderId="0" xfId="0" applyFont="1" applyAlignment="1">
      <alignment horizontal="center"/>
    </xf>
    <xf numFmtId="168" fontId="10" fillId="0" borderId="0" xfId="0" applyNumberFormat="1" applyFont="1" applyAlignment="1">
      <alignment horizontal="right"/>
    </xf>
    <xf numFmtId="0" fontId="14" fillId="0" borderId="0" xfId="0" applyFont="1"/>
    <xf numFmtId="4" fontId="14" fillId="0" borderId="5" xfId="0" applyNumberFormat="1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7" xfId="0" applyFont="1" applyBorder="1" applyAlignment="1">
      <alignment horizontal="center"/>
    </xf>
    <xf numFmtId="0" fontId="14" fillId="0" borderId="7" xfId="0" applyFont="1" applyBorder="1"/>
    <xf numFmtId="0" fontId="14" fillId="0" borderId="7" xfId="0" applyFont="1" applyBorder="1" applyAlignment="1">
      <alignment horizontal="right"/>
    </xf>
    <xf numFmtId="4" fontId="14" fillId="0" borderId="8" xfId="0" applyNumberFormat="1" applyFont="1" applyBorder="1"/>
    <xf numFmtId="0" fontId="6" fillId="0" borderId="0" xfId="0" applyFont="1"/>
    <xf numFmtId="0" fontId="1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" fontId="6" fillId="0" borderId="0" xfId="0" applyNumberFormat="1" applyFont="1"/>
    <xf numFmtId="0" fontId="14" fillId="0" borderId="1" xfId="0" applyFont="1" applyBorder="1"/>
    <xf numFmtId="0" fontId="14" fillId="0" borderId="2" xfId="0" applyFont="1" applyBorder="1"/>
    <xf numFmtId="0" fontId="14" fillId="0" borderId="3" xfId="0" applyFont="1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4" fontId="7" fillId="3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167" fontId="11" fillId="4" borderId="0" xfId="1" applyNumberFormat="1" applyFont="1" applyFill="1" applyAlignment="1" applyProtection="1">
      <alignment horizontal="right" vertical="center"/>
      <protection locked="0"/>
    </xf>
    <xf numFmtId="4" fontId="11" fillId="4" borderId="0" xfId="1" applyNumberFormat="1" applyFont="1" applyFill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.00_ ;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84529B3D-B770-4493-980F-ABB397F887C5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C72AFD3-D5B7-4A31-9CF7-B77F8BCC47CD}" name="Tabla1528" displayName="Tabla1528" ref="B14:S34" totalsRowShown="0" headerRowDxfId="20" dataDxfId="0" tableBorderDxfId="19">
  <autoFilter ref="B14:S34" xr:uid="{D5784ACF-C63C-4ECA-A124-497CDB0C6CE0}"/>
  <tableColumns count="18">
    <tableColumn id="1" xr3:uid="{061230AE-75D8-41F3-95C0-EBF43D27B657}" name="Clave Tipo educativo" dataDxfId="18"/>
    <tableColumn id="2" xr3:uid="{4AC67034-EA20-47A5-B1DD-72E46C6FF012}" name="Clave Nivel educativo" dataDxfId="17"/>
    <tableColumn id="3" xr3:uid="{6D41A495-4637-4074-8F08-2D731BBF2409}" name="Clave Subnivel educativo" dataDxfId="16"/>
    <tableColumn id="4" xr3:uid="{295BA7AF-B9CF-460D-B5CB-709B30FC4B2E}" name="Descripción Nivel / Subnivel" dataDxfId="15"/>
    <tableColumn id="5" xr3:uid="{6A764EAE-7B09-4576-A88E-9015F4098F1D}" name="Tipo Financiamiento" dataDxfId="14"/>
    <tableColumn id="6" xr3:uid="{3ACBC15B-5EF2-486D-9F3E-705D64989C01}" name="Partida Presupestal" dataDxfId="13"/>
    <tableColumn id="7" xr3:uid="{C4744D37-B855-4D3A-8863-71E7AA93B09D}" name="Tipo de Categoría" dataDxfId="12"/>
    <tableColumn id="8" xr3:uid="{8A2F4431-FF6C-49FD-8A7F-67099CD61500}" name=" Categoría" dataDxfId="11"/>
    <tableColumn id="9" xr3:uid="{1E18867E-4DC3-4152-B9F4-2B2CF115649C}" name="Descripción" dataDxfId="10"/>
    <tableColumn id="10" xr3:uid="{C29DD6F1-8E65-4A6A-A05E-63AAFABE6065}" name="Zona Económica" dataDxfId="9"/>
    <tableColumn id="11" xr3:uid="{D524DF5D-713D-4AE8-ACA0-17B3CAF970FB}" name="Nivel Puesto" dataDxfId="8"/>
    <tableColumn id="12" xr3:uid="{0787B691-C27E-4907-8419-7DF107117659}" name="Nivel Sueldo" dataDxfId="7"/>
    <tableColumn id="13" xr3:uid="{C4285B4E-4C41-4E91-A9D0-9F907923BA1C}" name="Tipo Contratación" dataDxfId="6"/>
    <tableColumn id="14" xr3:uid="{AA5CE9F1-EA43-48B6-862E-E2F46732FDDF}" name="Monto mensual_x000a_por plaza jornada" dataDxfId="5"/>
    <tableColumn id="15" xr3:uid="{1D6B82F7-E028-41AB-A057-DF79F302C4D8}" name="Monto mensual_x000a_Por Plaza HSM" dataDxfId="4"/>
    <tableColumn id="16" xr3:uid="{84EA9030-FE3B-4604-8023-0B2FED29BD25}" name="Número de Plazas Jornada" dataDxfId="3"/>
    <tableColumn id="17" xr3:uid="{DABA8B62-2349-4442-9402-3922966DC7C0}" name="Número de Plazas HSM" dataDxfId="2"/>
    <tableColumn id="18" xr3:uid="{FE65FB99-78C5-4D04-ABB9-D908258A2F03}" name="Monto total autorizado" dataDxfId="1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49D98-184C-43B1-A844-ED6D709A1F35}">
  <sheetPr codeName="Hoja11">
    <pageSetUpPr fitToPage="1"/>
  </sheetPr>
  <dimension ref="B1:T52"/>
  <sheetViews>
    <sheetView showGridLines="0" tabSelected="1" zoomScaleNormal="100" workbookViewId="0">
      <selection activeCell="B51" sqref="B51:E51"/>
    </sheetView>
  </sheetViews>
  <sheetFormatPr baseColWidth="10" defaultRowHeight="15" x14ac:dyDescent="0.25"/>
  <cols>
    <col min="1" max="1" width="3.7109375" customWidth="1"/>
    <col min="2" max="2" width="11.28515625" customWidth="1"/>
    <col min="3" max="3" width="12.140625" customWidth="1"/>
    <col min="4" max="4" width="11.5703125" customWidth="1"/>
    <col min="5" max="5" width="50.42578125" bestFit="1" customWidth="1"/>
    <col min="6" max="6" width="19.140625" customWidth="1"/>
    <col min="7" max="7" width="14.7109375" style="1" customWidth="1"/>
    <col min="8" max="9" width="10.42578125" customWidth="1"/>
    <col min="10" max="10" width="44.5703125" customWidth="1"/>
    <col min="11" max="13" width="12.85546875" customWidth="1"/>
    <col min="14" max="15" width="20.7109375" customWidth="1"/>
    <col min="16" max="16" width="20.7109375" style="2" customWidth="1"/>
    <col min="17" max="18" width="14.140625" customWidth="1"/>
    <col min="19" max="19" width="17.85546875" style="3" customWidth="1"/>
    <col min="255" max="255" width="3.7109375" customWidth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ht="18.75" x14ac:dyDescent="0.3">
      <c r="B7" s="4" t="s">
        <v>0</v>
      </c>
      <c r="C7" s="5"/>
      <c r="D7" s="5"/>
      <c r="E7" s="5"/>
      <c r="F7" s="5"/>
      <c r="G7" s="6"/>
      <c r="H7" s="5"/>
      <c r="I7" s="5"/>
      <c r="J7" s="5"/>
      <c r="K7" s="5"/>
      <c r="L7" s="5"/>
      <c r="M7" s="5"/>
      <c r="N7" s="5"/>
      <c r="O7" s="5"/>
      <c r="P7" s="63" t="s">
        <v>72</v>
      </c>
      <c r="Q7" s="63"/>
      <c r="R7" s="63"/>
      <c r="S7" s="7"/>
    </row>
    <row r="8" spans="2:20" ht="18.75" x14ac:dyDescent="0.3">
      <c r="B8" s="64" t="s">
        <v>73</v>
      </c>
      <c r="C8" s="65"/>
      <c r="D8" s="65"/>
      <c r="E8" s="65"/>
      <c r="F8" s="65"/>
      <c r="G8" s="65"/>
      <c r="H8" s="65"/>
      <c r="I8" s="65"/>
      <c r="J8" s="65"/>
      <c r="K8" s="8"/>
      <c r="L8" s="8"/>
      <c r="M8" s="8"/>
      <c r="N8" s="8"/>
      <c r="O8" s="8"/>
      <c r="P8" s="66" t="s">
        <v>74</v>
      </c>
      <c r="Q8" s="66"/>
      <c r="R8" s="66"/>
      <c r="S8" s="9"/>
    </row>
    <row r="9" spans="2:20" x14ac:dyDescent="0.25">
      <c r="B9" s="10"/>
      <c r="C9" s="11"/>
      <c r="D9" s="11"/>
      <c r="E9" s="11"/>
      <c r="F9" s="11"/>
      <c r="G9" s="12"/>
      <c r="H9" s="11"/>
      <c r="I9" s="11"/>
      <c r="J9" s="11"/>
      <c r="K9" s="11"/>
      <c r="L9" s="11"/>
      <c r="M9" s="11"/>
      <c r="N9" s="11"/>
      <c r="O9" s="11"/>
      <c r="P9" s="13"/>
      <c r="Q9" s="11"/>
      <c r="R9" s="11"/>
      <c r="S9" s="14"/>
    </row>
    <row r="10" spans="2:20" ht="9" customHeight="1" x14ac:dyDescent="0.25"/>
    <row r="11" spans="2:20" ht="22.5" customHeight="1" x14ac:dyDescent="0.25">
      <c r="B11" s="67" t="s">
        <v>1</v>
      </c>
      <c r="C11" s="67" t="s">
        <v>2</v>
      </c>
      <c r="D11" s="67" t="s">
        <v>3</v>
      </c>
      <c r="E11" s="67" t="s">
        <v>4</v>
      </c>
      <c r="F11" s="67" t="s">
        <v>5</v>
      </c>
      <c r="G11" s="67" t="s">
        <v>6</v>
      </c>
      <c r="H11" s="68" t="s">
        <v>7</v>
      </c>
      <c r="I11" s="68"/>
      <c r="J11" s="68"/>
      <c r="K11" s="67" t="s">
        <v>8</v>
      </c>
      <c r="L11" s="67" t="s">
        <v>9</v>
      </c>
      <c r="M11" s="67" t="s">
        <v>10</v>
      </c>
      <c r="N11" s="67" t="s">
        <v>11</v>
      </c>
      <c r="O11" s="67" t="s">
        <v>12</v>
      </c>
      <c r="P11" s="67" t="s">
        <v>13</v>
      </c>
      <c r="Q11" s="67" t="s">
        <v>14</v>
      </c>
      <c r="R11" s="67" t="s">
        <v>15</v>
      </c>
      <c r="S11" s="72" t="s">
        <v>16</v>
      </c>
    </row>
    <row r="12" spans="2:20" s="17" customFormat="1" ht="62.25" customHeight="1" x14ac:dyDescent="0.25">
      <c r="B12" s="67"/>
      <c r="C12" s="67"/>
      <c r="D12" s="67"/>
      <c r="E12" s="67"/>
      <c r="F12" s="67"/>
      <c r="G12" s="67"/>
      <c r="H12" s="15" t="s">
        <v>17</v>
      </c>
      <c r="I12" s="15" t="s">
        <v>18</v>
      </c>
      <c r="J12" s="16" t="s">
        <v>19</v>
      </c>
      <c r="K12" s="67"/>
      <c r="L12" s="67"/>
      <c r="M12" s="67"/>
      <c r="N12" s="67"/>
      <c r="O12" s="67"/>
      <c r="P12" s="67"/>
      <c r="Q12" s="67"/>
      <c r="R12" s="67"/>
      <c r="S12" s="72"/>
      <c r="T12"/>
    </row>
    <row r="13" spans="2:20" ht="13.5" customHeight="1" x14ac:dyDescent="0.25"/>
    <row r="14" spans="2:20" ht="4.5" hidden="1" customHeight="1" x14ac:dyDescent="0.25">
      <c r="B14" s="18" t="s">
        <v>1</v>
      </c>
      <c r="C14" s="18" t="s">
        <v>2</v>
      </c>
      <c r="D14" s="18" t="s">
        <v>3</v>
      </c>
      <c r="E14" s="18" t="s">
        <v>4</v>
      </c>
      <c r="F14" s="19" t="s">
        <v>5</v>
      </c>
      <c r="G14" s="20" t="s">
        <v>20</v>
      </c>
      <c r="H14" s="21" t="s">
        <v>17</v>
      </c>
      <c r="I14" s="21" t="s">
        <v>18</v>
      </c>
      <c r="J14" s="22" t="s">
        <v>19</v>
      </c>
      <c r="K14" s="19" t="s">
        <v>8</v>
      </c>
      <c r="L14" s="19" t="s">
        <v>9</v>
      </c>
      <c r="M14" s="19" t="s">
        <v>10</v>
      </c>
      <c r="N14" s="19" t="s">
        <v>11</v>
      </c>
      <c r="O14" s="19" t="s">
        <v>12</v>
      </c>
      <c r="P14" s="23" t="s">
        <v>13</v>
      </c>
      <c r="Q14" s="19" t="s">
        <v>14</v>
      </c>
      <c r="R14" s="19" t="s">
        <v>15</v>
      </c>
      <c r="S14" s="24" t="s">
        <v>16</v>
      </c>
    </row>
    <row r="15" spans="2:20" s="85" customFormat="1" ht="20.25" customHeight="1" x14ac:dyDescent="0.25">
      <c r="B15" s="25">
        <v>6</v>
      </c>
      <c r="C15" s="26">
        <v>61</v>
      </c>
      <c r="D15" s="26">
        <v>64</v>
      </c>
      <c r="E15" s="27" t="s">
        <v>21</v>
      </c>
      <c r="F15" s="26" t="s">
        <v>22</v>
      </c>
      <c r="G15" s="80">
        <v>11301</v>
      </c>
      <c r="H15" s="81">
        <v>2</v>
      </c>
      <c r="I15" s="81" t="s">
        <v>23</v>
      </c>
      <c r="J15" s="28" t="s">
        <v>24</v>
      </c>
      <c r="K15" s="81" t="s">
        <v>25</v>
      </c>
      <c r="L15" s="81">
        <v>2</v>
      </c>
      <c r="M15" s="81">
        <v>2</v>
      </c>
      <c r="N15" s="81" t="s">
        <v>26</v>
      </c>
      <c r="O15" s="82">
        <v>7304.45</v>
      </c>
      <c r="P15" s="29">
        <v>0</v>
      </c>
      <c r="Q15" s="81">
        <v>2</v>
      </c>
      <c r="R15" s="30">
        <v>0</v>
      </c>
      <c r="S15" s="83">
        <v>14608.9</v>
      </c>
      <c r="T15" s="84"/>
    </row>
    <row r="16" spans="2:20" s="85" customFormat="1" ht="20.25" customHeight="1" x14ac:dyDescent="0.25">
      <c r="B16" s="25">
        <v>6</v>
      </c>
      <c r="C16" s="26">
        <v>61</v>
      </c>
      <c r="D16" s="26">
        <v>64</v>
      </c>
      <c r="E16" s="27" t="s">
        <v>21</v>
      </c>
      <c r="F16" s="26" t="s">
        <v>22</v>
      </c>
      <c r="G16" s="86">
        <v>11301</v>
      </c>
      <c r="H16" s="81">
        <v>2</v>
      </c>
      <c r="I16" s="81" t="s">
        <v>27</v>
      </c>
      <c r="J16" s="28" t="s">
        <v>28</v>
      </c>
      <c r="K16" s="81" t="s">
        <v>25</v>
      </c>
      <c r="L16" s="81">
        <v>2</v>
      </c>
      <c r="M16" s="81">
        <v>2</v>
      </c>
      <c r="N16" s="81" t="s">
        <v>26</v>
      </c>
      <c r="O16" s="82">
        <v>7304.45</v>
      </c>
      <c r="P16" s="29">
        <v>0</v>
      </c>
      <c r="Q16" s="81">
        <v>2</v>
      </c>
      <c r="R16" s="30">
        <v>0</v>
      </c>
      <c r="S16" s="83">
        <v>14608.9</v>
      </c>
      <c r="T16" s="84"/>
    </row>
    <row r="17" spans="2:20" s="85" customFormat="1" ht="20.25" customHeight="1" x14ac:dyDescent="0.25">
      <c r="B17" s="25">
        <v>6</v>
      </c>
      <c r="C17" s="26">
        <v>61</v>
      </c>
      <c r="D17" s="26">
        <v>64</v>
      </c>
      <c r="E17" s="27" t="s">
        <v>21</v>
      </c>
      <c r="F17" s="26" t="s">
        <v>22</v>
      </c>
      <c r="G17" s="86">
        <v>11301</v>
      </c>
      <c r="H17" s="81">
        <v>2</v>
      </c>
      <c r="I17" s="81" t="s">
        <v>29</v>
      </c>
      <c r="J17" s="28" t="s">
        <v>30</v>
      </c>
      <c r="K17" s="81" t="s">
        <v>25</v>
      </c>
      <c r="L17" s="81">
        <v>2</v>
      </c>
      <c r="M17" s="81">
        <v>2</v>
      </c>
      <c r="N17" s="81" t="s">
        <v>26</v>
      </c>
      <c r="O17" s="82">
        <v>7304.45</v>
      </c>
      <c r="P17" s="29">
        <v>0</v>
      </c>
      <c r="Q17" s="81">
        <v>3</v>
      </c>
      <c r="R17" s="30">
        <v>0</v>
      </c>
      <c r="S17" s="83">
        <v>21913.35</v>
      </c>
      <c r="T17" s="84"/>
    </row>
    <row r="18" spans="2:20" s="85" customFormat="1" ht="20.25" customHeight="1" x14ac:dyDescent="0.25">
      <c r="B18" s="25">
        <v>6</v>
      </c>
      <c r="C18" s="26">
        <v>61</v>
      </c>
      <c r="D18" s="26">
        <v>64</v>
      </c>
      <c r="E18" s="27" t="s">
        <v>21</v>
      </c>
      <c r="F18" s="26" t="s">
        <v>22</v>
      </c>
      <c r="G18" s="86">
        <v>11301</v>
      </c>
      <c r="H18" s="81">
        <v>2</v>
      </c>
      <c r="I18" s="81" t="s">
        <v>31</v>
      </c>
      <c r="J18" s="27" t="s">
        <v>32</v>
      </c>
      <c r="K18" s="81" t="s">
        <v>25</v>
      </c>
      <c r="L18" s="81">
        <v>2</v>
      </c>
      <c r="M18" s="81">
        <v>2</v>
      </c>
      <c r="N18" s="81" t="s">
        <v>26</v>
      </c>
      <c r="O18" s="82">
        <v>7304.45</v>
      </c>
      <c r="P18" s="29">
        <v>0</v>
      </c>
      <c r="Q18" s="81">
        <v>4</v>
      </c>
      <c r="R18" s="30">
        <v>0</v>
      </c>
      <c r="S18" s="83">
        <v>29217.8</v>
      </c>
      <c r="T18" s="84"/>
    </row>
    <row r="19" spans="2:20" s="85" customFormat="1" ht="20.25" customHeight="1" x14ac:dyDescent="0.25">
      <c r="B19" s="25">
        <v>6</v>
      </c>
      <c r="C19" s="26">
        <v>61</v>
      </c>
      <c r="D19" s="26">
        <v>64</v>
      </c>
      <c r="E19" s="27" t="s">
        <v>21</v>
      </c>
      <c r="F19" s="26" t="s">
        <v>22</v>
      </c>
      <c r="G19" s="86">
        <v>11301</v>
      </c>
      <c r="H19" s="81">
        <v>2</v>
      </c>
      <c r="I19" s="81" t="s">
        <v>33</v>
      </c>
      <c r="J19" s="28" t="s">
        <v>34</v>
      </c>
      <c r="K19" s="81" t="s">
        <v>25</v>
      </c>
      <c r="L19" s="81">
        <v>2</v>
      </c>
      <c r="M19" s="81">
        <v>2</v>
      </c>
      <c r="N19" s="81" t="s">
        <v>26</v>
      </c>
      <c r="O19" s="82">
        <v>7304.45</v>
      </c>
      <c r="P19" s="29">
        <v>0</v>
      </c>
      <c r="Q19" s="81">
        <v>25</v>
      </c>
      <c r="R19" s="30">
        <v>0</v>
      </c>
      <c r="S19" s="83">
        <v>182611.25</v>
      </c>
      <c r="T19" s="84"/>
    </row>
    <row r="20" spans="2:20" s="85" customFormat="1" ht="20.25" customHeight="1" x14ac:dyDescent="0.25">
      <c r="B20" s="25">
        <v>6</v>
      </c>
      <c r="C20" s="26">
        <v>61</v>
      </c>
      <c r="D20" s="26">
        <v>64</v>
      </c>
      <c r="E20" s="27" t="s">
        <v>21</v>
      </c>
      <c r="F20" s="26" t="s">
        <v>22</v>
      </c>
      <c r="G20" s="86">
        <v>11301</v>
      </c>
      <c r="H20" s="81">
        <v>2</v>
      </c>
      <c r="I20" s="81" t="s">
        <v>35</v>
      </c>
      <c r="J20" s="28" t="s">
        <v>36</v>
      </c>
      <c r="K20" s="81" t="s">
        <v>25</v>
      </c>
      <c r="L20" s="81">
        <v>2</v>
      </c>
      <c r="M20" s="81">
        <v>2</v>
      </c>
      <c r="N20" s="81" t="s">
        <v>26</v>
      </c>
      <c r="O20" s="82">
        <v>7304.45</v>
      </c>
      <c r="P20" s="29">
        <v>0</v>
      </c>
      <c r="Q20" s="81">
        <v>12</v>
      </c>
      <c r="R20" s="30">
        <v>0</v>
      </c>
      <c r="S20" s="83">
        <v>87653.4</v>
      </c>
      <c r="T20" s="84"/>
    </row>
    <row r="21" spans="2:20" s="85" customFormat="1" ht="20.25" customHeight="1" x14ac:dyDescent="0.25">
      <c r="B21" s="31">
        <v>6</v>
      </c>
      <c r="C21" s="30">
        <v>61</v>
      </c>
      <c r="D21" s="30">
        <v>64</v>
      </c>
      <c r="E21" s="28" t="s">
        <v>21</v>
      </c>
      <c r="F21" s="30" t="s">
        <v>22</v>
      </c>
      <c r="G21" s="81">
        <v>11301</v>
      </c>
      <c r="H21" s="81">
        <v>2</v>
      </c>
      <c r="I21" s="81" t="s">
        <v>37</v>
      </c>
      <c r="J21" s="28" t="s">
        <v>38</v>
      </c>
      <c r="K21" s="81" t="s">
        <v>25</v>
      </c>
      <c r="L21" s="81">
        <v>2</v>
      </c>
      <c r="M21" s="81">
        <v>2</v>
      </c>
      <c r="N21" s="81" t="s">
        <v>26</v>
      </c>
      <c r="O21" s="82">
        <v>7304.45</v>
      </c>
      <c r="P21" s="29">
        <v>0</v>
      </c>
      <c r="Q21" s="81">
        <v>13</v>
      </c>
      <c r="R21" s="30">
        <v>0</v>
      </c>
      <c r="S21" s="83">
        <v>94957.849999999991</v>
      </c>
      <c r="T21" s="84"/>
    </row>
    <row r="22" spans="2:20" s="85" customFormat="1" ht="20.25" customHeight="1" x14ac:dyDescent="0.25">
      <c r="B22" s="25">
        <v>6</v>
      </c>
      <c r="C22" s="26">
        <v>61</v>
      </c>
      <c r="D22" s="26">
        <v>64</v>
      </c>
      <c r="E22" s="27" t="s">
        <v>21</v>
      </c>
      <c r="F22" s="26" t="s">
        <v>22</v>
      </c>
      <c r="G22" s="86">
        <v>11301</v>
      </c>
      <c r="H22" s="81">
        <v>2</v>
      </c>
      <c r="I22" s="81" t="s">
        <v>39</v>
      </c>
      <c r="J22" s="28" t="s">
        <v>40</v>
      </c>
      <c r="K22" s="81" t="s">
        <v>25</v>
      </c>
      <c r="L22" s="81">
        <v>3</v>
      </c>
      <c r="M22" s="81">
        <v>3</v>
      </c>
      <c r="N22" s="81" t="s">
        <v>26</v>
      </c>
      <c r="O22" s="82">
        <v>7506.15</v>
      </c>
      <c r="P22" s="29">
        <v>0</v>
      </c>
      <c r="Q22" s="81">
        <v>13</v>
      </c>
      <c r="R22" s="30">
        <v>0</v>
      </c>
      <c r="S22" s="83">
        <v>97579.95</v>
      </c>
      <c r="T22" s="84"/>
    </row>
    <row r="23" spans="2:20" s="85" customFormat="1" ht="20.25" customHeight="1" x14ac:dyDescent="0.25">
      <c r="B23" s="25">
        <v>6</v>
      </c>
      <c r="C23" s="26">
        <v>61</v>
      </c>
      <c r="D23" s="26">
        <v>64</v>
      </c>
      <c r="E23" s="27" t="s">
        <v>21</v>
      </c>
      <c r="F23" s="26" t="s">
        <v>22</v>
      </c>
      <c r="G23" s="86">
        <v>11301</v>
      </c>
      <c r="H23" s="81">
        <v>2</v>
      </c>
      <c r="I23" s="81" t="s">
        <v>41</v>
      </c>
      <c r="J23" s="28" t="s">
        <v>42</v>
      </c>
      <c r="K23" s="81" t="s">
        <v>25</v>
      </c>
      <c r="L23" s="81">
        <v>4</v>
      </c>
      <c r="M23" s="81">
        <v>4</v>
      </c>
      <c r="N23" s="81" t="s">
        <v>26</v>
      </c>
      <c r="O23" s="82">
        <v>7691.75</v>
      </c>
      <c r="P23" s="29">
        <v>0</v>
      </c>
      <c r="Q23" s="81">
        <v>1</v>
      </c>
      <c r="R23" s="30">
        <v>0</v>
      </c>
      <c r="S23" s="83">
        <v>7691.75</v>
      </c>
      <c r="T23" s="84"/>
    </row>
    <row r="24" spans="2:20" s="85" customFormat="1" ht="20.25" customHeight="1" x14ac:dyDescent="0.25">
      <c r="B24" s="25">
        <v>6</v>
      </c>
      <c r="C24" s="26">
        <v>61</v>
      </c>
      <c r="D24" s="26">
        <v>64</v>
      </c>
      <c r="E24" s="27" t="s">
        <v>21</v>
      </c>
      <c r="F24" s="26" t="s">
        <v>22</v>
      </c>
      <c r="G24" s="86">
        <v>11301</v>
      </c>
      <c r="H24" s="81">
        <v>2</v>
      </c>
      <c r="I24" s="81" t="s">
        <v>43</v>
      </c>
      <c r="J24" s="28" t="s">
        <v>44</v>
      </c>
      <c r="K24" s="81" t="s">
        <v>25</v>
      </c>
      <c r="L24" s="81">
        <v>5</v>
      </c>
      <c r="M24" s="81">
        <v>5</v>
      </c>
      <c r="N24" s="81" t="s">
        <v>26</v>
      </c>
      <c r="O24" s="82">
        <v>7896</v>
      </c>
      <c r="P24" s="29">
        <v>0</v>
      </c>
      <c r="Q24" s="81">
        <v>28</v>
      </c>
      <c r="R24" s="30">
        <v>0</v>
      </c>
      <c r="S24" s="83">
        <v>221088</v>
      </c>
      <c r="T24" s="84"/>
    </row>
    <row r="25" spans="2:20" s="85" customFormat="1" ht="20.25" customHeight="1" x14ac:dyDescent="0.25">
      <c r="B25" s="25">
        <v>6</v>
      </c>
      <c r="C25" s="26">
        <v>61</v>
      </c>
      <c r="D25" s="26">
        <v>64</v>
      </c>
      <c r="E25" s="27" t="s">
        <v>21</v>
      </c>
      <c r="F25" s="26" t="s">
        <v>22</v>
      </c>
      <c r="G25" s="86">
        <v>11301</v>
      </c>
      <c r="H25" s="81">
        <v>2</v>
      </c>
      <c r="I25" s="81" t="s">
        <v>45</v>
      </c>
      <c r="J25" s="28" t="s">
        <v>46</v>
      </c>
      <c r="K25" s="81" t="s">
        <v>25</v>
      </c>
      <c r="L25" s="81">
        <v>7</v>
      </c>
      <c r="M25" s="81">
        <v>7</v>
      </c>
      <c r="N25" s="81" t="s">
        <v>26</v>
      </c>
      <c r="O25" s="82">
        <v>7797.7</v>
      </c>
      <c r="P25" s="29">
        <v>0</v>
      </c>
      <c r="Q25" s="81">
        <v>69</v>
      </c>
      <c r="R25" s="30">
        <v>0</v>
      </c>
      <c r="S25" s="83">
        <v>538041.29999999993</v>
      </c>
      <c r="T25" s="84"/>
    </row>
    <row r="26" spans="2:20" s="85" customFormat="1" ht="20.25" customHeight="1" x14ac:dyDescent="0.25">
      <c r="B26" s="25">
        <v>6</v>
      </c>
      <c r="C26" s="26">
        <v>61</v>
      </c>
      <c r="D26" s="26">
        <v>64</v>
      </c>
      <c r="E26" s="27" t="s">
        <v>21</v>
      </c>
      <c r="F26" s="26" t="s">
        <v>22</v>
      </c>
      <c r="G26" s="86">
        <v>11301</v>
      </c>
      <c r="H26" s="81">
        <v>2</v>
      </c>
      <c r="I26" s="81" t="s">
        <v>47</v>
      </c>
      <c r="J26" s="28" t="s">
        <v>48</v>
      </c>
      <c r="K26" s="81" t="s">
        <v>25</v>
      </c>
      <c r="L26" s="81">
        <v>7</v>
      </c>
      <c r="M26" s="81">
        <v>7</v>
      </c>
      <c r="N26" s="81" t="s">
        <v>26</v>
      </c>
      <c r="O26" s="82">
        <v>7797.7</v>
      </c>
      <c r="P26" s="29">
        <v>0</v>
      </c>
      <c r="Q26" s="81">
        <v>14</v>
      </c>
      <c r="R26" s="30">
        <v>0</v>
      </c>
      <c r="S26" s="83">
        <v>109167.8</v>
      </c>
      <c r="T26" s="84"/>
    </row>
    <row r="27" spans="2:20" s="85" customFormat="1" ht="20.25" customHeight="1" x14ac:dyDescent="0.25">
      <c r="B27" s="25">
        <v>6</v>
      </c>
      <c r="C27" s="26">
        <v>61</v>
      </c>
      <c r="D27" s="26">
        <v>64</v>
      </c>
      <c r="E27" s="27" t="s">
        <v>21</v>
      </c>
      <c r="F27" s="26" t="s">
        <v>22</v>
      </c>
      <c r="G27" s="86">
        <v>11301</v>
      </c>
      <c r="H27" s="81">
        <v>2</v>
      </c>
      <c r="I27" s="81" t="s">
        <v>49</v>
      </c>
      <c r="J27" s="28" t="s">
        <v>40</v>
      </c>
      <c r="K27" s="81" t="s">
        <v>25</v>
      </c>
      <c r="L27" s="81">
        <v>3</v>
      </c>
      <c r="M27" s="81">
        <v>3</v>
      </c>
      <c r="N27" s="81" t="s">
        <v>26</v>
      </c>
      <c r="O27" s="82">
        <v>7506.15</v>
      </c>
      <c r="P27" s="29">
        <v>0</v>
      </c>
      <c r="Q27" s="81">
        <v>1</v>
      </c>
      <c r="R27" s="30">
        <v>0</v>
      </c>
      <c r="S27" s="83">
        <v>7506.15</v>
      </c>
      <c r="T27" s="84"/>
    </row>
    <row r="28" spans="2:20" s="85" customFormat="1" ht="20.25" customHeight="1" x14ac:dyDescent="0.25">
      <c r="B28" s="25">
        <v>6</v>
      </c>
      <c r="C28" s="26">
        <v>61</v>
      </c>
      <c r="D28" s="26">
        <v>64</v>
      </c>
      <c r="E28" s="27" t="s">
        <v>21</v>
      </c>
      <c r="F28" s="26" t="s">
        <v>22</v>
      </c>
      <c r="G28" s="86">
        <v>11301</v>
      </c>
      <c r="H28" s="81">
        <v>2</v>
      </c>
      <c r="I28" s="81" t="s">
        <v>50</v>
      </c>
      <c r="J28" s="28" t="s">
        <v>51</v>
      </c>
      <c r="K28" s="81" t="s">
        <v>25</v>
      </c>
      <c r="L28" s="81">
        <v>6</v>
      </c>
      <c r="M28" s="81">
        <v>6</v>
      </c>
      <c r="N28" s="81" t="s">
        <v>26</v>
      </c>
      <c r="O28" s="82">
        <v>8675.85</v>
      </c>
      <c r="P28" s="29">
        <v>0</v>
      </c>
      <c r="Q28" s="81">
        <v>1</v>
      </c>
      <c r="R28" s="30">
        <v>0</v>
      </c>
      <c r="S28" s="83">
        <v>8675.85</v>
      </c>
      <c r="T28" s="84"/>
    </row>
    <row r="29" spans="2:20" s="85" customFormat="1" ht="20.25" customHeight="1" x14ac:dyDescent="0.25">
      <c r="B29" s="25">
        <v>6</v>
      </c>
      <c r="C29" s="26">
        <v>61</v>
      </c>
      <c r="D29" s="26">
        <v>64</v>
      </c>
      <c r="E29" s="27" t="s">
        <v>21</v>
      </c>
      <c r="F29" s="26" t="s">
        <v>22</v>
      </c>
      <c r="G29" s="86">
        <v>11301</v>
      </c>
      <c r="H29" s="81">
        <v>5</v>
      </c>
      <c r="I29" s="81" t="s">
        <v>52</v>
      </c>
      <c r="J29" s="28" t="s">
        <v>53</v>
      </c>
      <c r="K29" s="81" t="s">
        <v>25</v>
      </c>
      <c r="L29" s="81">
        <v>8</v>
      </c>
      <c r="M29" s="81">
        <v>8</v>
      </c>
      <c r="N29" s="81" t="s">
        <v>26</v>
      </c>
      <c r="O29" s="82">
        <v>10300.1</v>
      </c>
      <c r="P29" s="29">
        <v>0</v>
      </c>
      <c r="Q29" s="81">
        <v>5</v>
      </c>
      <c r="R29" s="30">
        <v>0</v>
      </c>
      <c r="S29" s="83">
        <v>51500.5</v>
      </c>
      <c r="T29" s="84"/>
    </row>
    <row r="30" spans="2:20" s="85" customFormat="1" ht="20.25" customHeight="1" x14ac:dyDescent="0.25">
      <c r="B30" s="25">
        <v>6</v>
      </c>
      <c r="C30" s="26">
        <v>61</v>
      </c>
      <c r="D30" s="26">
        <v>64</v>
      </c>
      <c r="E30" s="27" t="s">
        <v>21</v>
      </c>
      <c r="F30" s="26" t="s">
        <v>22</v>
      </c>
      <c r="G30" s="86">
        <v>11301</v>
      </c>
      <c r="H30" s="81">
        <v>5</v>
      </c>
      <c r="I30" s="81" t="s">
        <v>54</v>
      </c>
      <c r="J30" s="28" t="s">
        <v>55</v>
      </c>
      <c r="K30" s="81" t="s">
        <v>25</v>
      </c>
      <c r="L30" s="81" t="s">
        <v>56</v>
      </c>
      <c r="M30" s="81" t="s">
        <v>56</v>
      </c>
      <c r="N30" s="81" t="s">
        <v>26</v>
      </c>
      <c r="O30" s="82">
        <v>65671.180000000008</v>
      </c>
      <c r="P30" s="29">
        <v>0</v>
      </c>
      <c r="Q30" s="81">
        <v>1</v>
      </c>
      <c r="R30" s="30">
        <v>0</v>
      </c>
      <c r="S30" s="83">
        <v>65671.180000000008</v>
      </c>
      <c r="T30" s="84"/>
    </row>
    <row r="31" spans="2:20" s="85" customFormat="1" ht="20.25" customHeight="1" x14ac:dyDescent="0.25">
      <c r="B31" s="25">
        <v>6</v>
      </c>
      <c r="C31" s="26">
        <v>61</v>
      </c>
      <c r="D31" s="26">
        <v>64</v>
      </c>
      <c r="E31" s="27" t="s">
        <v>21</v>
      </c>
      <c r="F31" s="26" t="s">
        <v>22</v>
      </c>
      <c r="G31" s="86">
        <v>11301</v>
      </c>
      <c r="H31" s="81">
        <v>5</v>
      </c>
      <c r="I31" s="81" t="s">
        <v>57</v>
      </c>
      <c r="J31" s="28" t="s">
        <v>58</v>
      </c>
      <c r="K31" s="81" t="s">
        <v>25</v>
      </c>
      <c r="L31" s="81" t="s">
        <v>59</v>
      </c>
      <c r="M31" s="81" t="s">
        <v>59</v>
      </c>
      <c r="N31" s="81" t="s">
        <v>26</v>
      </c>
      <c r="O31" s="82">
        <v>17046.239999999998</v>
      </c>
      <c r="P31" s="29">
        <v>0</v>
      </c>
      <c r="Q31" s="81">
        <v>1</v>
      </c>
      <c r="R31" s="30">
        <v>0</v>
      </c>
      <c r="S31" s="83">
        <v>17046.239999999998</v>
      </c>
      <c r="T31" s="84"/>
    </row>
    <row r="32" spans="2:20" s="85" customFormat="1" ht="20.25" customHeight="1" x14ac:dyDescent="0.25">
      <c r="B32" s="25">
        <v>6</v>
      </c>
      <c r="C32" s="26">
        <v>61</v>
      </c>
      <c r="D32" s="26">
        <v>64</v>
      </c>
      <c r="E32" s="27" t="s">
        <v>21</v>
      </c>
      <c r="F32" s="26" t="s">
        <v>22</v>
      </c>
      <c r="G32" s="86">
        <v>11301</v>
      </c>
      <c r="H32" s="81">
        <v>5</v>
      </c>
      <c r="I32" s="81" t="s">
        <v>60</v>
      </c>
      <c r="J32" s="28" t="s">
        <v>61</v>
      </c>
      <c r="K32" s="81" t="s">
        <v>25</v>
      </c>
      <c r="L32" s="81" t="s">
        <v>59</v>
      </c>
      <c r="M32" s="81" t="s">
        <v>59</v>
      </c>
      <c r="N32" s="81" t="s">
        <v>26</v>
      </c>
      <c r="O32" s="82">
        <v>17046.240000000002</v>
      </c>
      <c r="P32" s="29">
        <v>0</v>
      </c>
      <c r="Q32" s="81">
        <v>6</v>
      </c>
      <c r="R32" s="30">
        <v>0</v>
      </c>
      <c r="S32" s="83">
        <v>102277.44</v>
      </c>
      <c r="T32" s="84"/>
    </row>
    <row r="33" spans="2:20" s="85" customFormat="1" ht="20.25" customHeight="1" x14ac:dyDescent="0.25">
      <c r="B33" s="25">
        <v>6</v>
      </c>
      <c r="C33" s="26">
        <v>61</v>
      </c>
      <c r="D33" s="26">
        <v>64</v>
      </c>
      <c r="E33" s="27" t="s">
        <v>21</v>
      </c>
      <c r="F33" s="26" t="s">
        <v>22</v>
      </c>
      <c r="G33" s="86">
        <v>11301</v>
      </c>
      <c r="H33" s="81">
        <v>5</v>
      </c>
      <c r="I33" s="81" t="s">
        <v>57</v>
      </c>
      <c r="J33" s="28" t="s">
        <v>62</v>
      </c>
      <c r="K33" s="81" t="s">
        <v>25</v>
      </c>
      <c r="L33" s="81" t="s">
        <v>59</v>
      </c>
      <c r="M33" s="81" t="s">
        <v>59</v>
      </c>
      <c r="N33" s="81" t="s">
        <v>26</v>
      </c>
      <c r="O33" s="82">
        <v>17046.240000000002</v>
      </c>
      <c r="P33" s="29">
        <v>0</v>
      </c>
      <c r="Q33" s="81">
        <v>5</v>
      </c>
      <c r="R33" s="30">
        <v>0</v>
      </c>
      <c r="S33" s="83">
        <v>85231.200000000012</v>
      </c>
      <c r="T33" s="84"/>
    </row>
    <row r="34" spans="2:20" s="85" customFormat="1" ht="20.25" customHeight="1" x14ac:dyDescent="0.25">
      <c r="B34" s="25">
        <v>6</v>
      </c>
      <c r="C34" s="26">
        <v>61</v>
      </c>
      <c r="D34" s="26">
        <v>64</v>
      </c>
      <c r="E34" s="27" t="s">
        <v>21</v>
      </c>
      <c r="F34" s="26" t="s">
        <v>22</v>
      </c>
      <c r="G34" s="86">
        <v>11301</v>
      </c>
      <c r="H34" s="81">
        <v>5</v>
      </c>
      <c r="I34" s="81" t="s">
        <v>57</v>
      </c>
      <c r="J34" s="28" t="s">
        <v>63</v>
      </c>
      <c r="K34" s="81" t="s">
        <v>25</v>
      </c>
      <c r="L34" s="81" t="s">
        <v>59</v>
      </c>
      <c r="M34" s="81" t="s">
        <v>59</v>
      </c>
      <c r="N34" s="81" t="s">
        <v>26</v>
      </c>
      <c r="O34" s="82">
        <v>17046.239999999998</v>
      </c>
      <c r="P34" s="29">
        <v>0</v>
      </c>
      <c r="Q34" s="81">
        <v>6</v>
      </c>
      <c r="R34" s="30">
        <v>0</v>
      </c>
      <c r="S34" s="83">
        <v>102277.43999999999</v>
      </c>
      <c r="T34" s="84"/>
    </row>
    <row r="35" spans="2:20" x14ac:dyDescent="0.25">
      <c r="B35" s="32"/>
      <c r="C35" s="33"/>
      <c r="D35" s="33"/>
      <c r="E35" s="33"/>
      <c r="F35" s="33"/>
      <c r="G35" s="34"/>
      <c r="H35" s="33"/>
      <c r="I35" s="33"/>
      <c r="J35" s="33"/>
      <c r="K35" s="33"/>
      <c r="L35" s="33"/>
      <c r="M35" s="35"/>
      <c r="N35" s="36" t="s">
        <v>64</v>
      </c>
      <c r="O35" s="37">
        <f>SUM(O15:O34)</f>
        <v>250158.68999999994</v>
      </c>
      <c r="P35" s="38"/>
      <c r="Q35" s="73" t="s">
        <v>65</v>
      </c>
      <c r="R35" s="73"/>
      <c r="S35" s="39">
        <f>SUM(Tabla1528[Monto total autorizado])</f>
        <v>1859326.2499999995</v>
      </c>
    </row>
    <row r="36" spans="2:20" x14ac:dyDescent="0.25">
      <c r="B36" s="40"/>
      <c r="C36" s="41"/>
      <c r="D36" s="41"/>
      <c r="E36" s="41"/>
      <c r="F36" s="41"/>
      <c r="G36" s="42"/>
      <c r="H36" s="41"/>
      <c r="I36" s="41"/>
      <c r="J36" s="41"/>
      <c r="K36" s="41"/>
      <c r="L36" s="41"/>
      <c r="M36" s="35"/>
      <c r="N36" s="36" t="s">
        <v>66</v>
      </c>
      <c r="P36" s="43">
        <v>0</v>
      </c>
      <c r="Q36" s="35"/>
      <c r="R36" s="44"/>
      <c r="S36" s="45"/>
    </row>
    <row r="37" spans="2:20" x14ac:dyDescent="0.25">
      <c r="B37" s="46"/>
      <c r="C37" s="47"/>
      <c r="D37" s="47"/>
      <c r="E37" s="47"/>
      <c r="F37" s="47"/>
      <c r="G37" s="48"/>
      <c r="H37" s="47"/>
      <c r="I37" s="47"/>
      <c r="J37" s="47"/>
      <c r="K37" s="47"/>
      <c r="L37" s="47"/>
      <c r="M37" s="49"/>
      <c r="N37" s="49"/>
      <c r="O37" s="49"/>
      <c r="P37" s="50"/>
      <c r="Q37" s="49"/>
      <c r="R37" s="49"/>
      <c r="S37" s="51"/>
    </row>
    <row r="38" spans="2:20" x14ac:dyDescent="0.25">
      <c r="B38" s="41" t="s">
        <v>67</v>
      </c>
      <c r="C38" s="52"/>
      <c r="D38" s="52"/>
      <c r="E38" s="52"/>
      <c r="F38" s="53"/>
      <c r="G38" s="54"/>
      <c r="H38" s="52"/>
      <c r="I38" s="52"/>
      <c r="J38" s="52"/>
      <c r="K38" s="52"/>
      <c r="L38" s="52"/>
      <c r="M38" s="52"/>
      <c r="N38" s="52"/>
      <c r="O38" s="52"/>
      <c r="P38" s="55"/>
      <c r="Q38" s="52"/>
      <c r="R38" s="52"/>
      <c r="S38" s="56"/>
    </row>
    <row r="39" spans="2:20" x14ac:dyDescent="0.25">
      <c r="B39" s="52"/>
      <c r="C39" s="52"/>
      <c r="D39" s="52"/>
      <c r="E39" s="52"/>
      <c r="F39" s="52"/>
      <c r="G39" s="54"/>
      <c r="H39" s="52"/>
      <c r="I39" s="52"/>
      <c r="J39" s="52"/>
      <c r="K39" s="52"/>
      <c r="L39" s="52"/>
      <c r="M39" s="52"/>
      <c r="N39" s="52"/>
      <c r="O39" s="52"/>
      <c r="P39" s="55"/>
      <c r="Q39" s="52"/>
      <c r="R39" s="52"/>
      <c r="S39" s="56"/>
    </row>
    <row r="40" spans="2:20" x14ac:dyDescent="0.25">
      <c r="B40" s="57"/>
      <c r="C40" s="58"/>
      <c r="D40" s="58"/>
      <c r="E40" s="59"/>
    </row>
    <row r="41" spans="2:20" x14ac:dyDescent="0.25">
      <c r="B41" s="74" t="s">
        <v>75</v>
      </c>
      <c r="C41" s="75"/>
      <c r="D41" s="75"/>
      <c r="E41" s="76"/>
    </row>
    <row r="42" spans="2:20" x14ac:dyDescent="0.25">
      <c r="B42" s="69" t="s">
        <v>68</v>
      </c>
      <c r="C42" s="70"/>
      <c r="D42" s="70"/>
      <c r="E42" s="71"/>
    </row>
    <row r="43" spans="2:20" x14ac:dyDescent="0.25">
      <c r="B43" s="60"/>
      <c r="C43" s="61"/>
      <c r="D43" s="61"/>
      <c r="E43" s="62"/>
    </row>
    <row r="44" spans="2:20" x14ac:dyDescent="0.25">
      <c r="B44" s="74" t="s">
        <v>76</v>
      </c>
      <c r="C44" s="75"/>
      <c r="D44" s="75"/>
      <c r="E44" s="76"/>
    </row>
    <row r="45" spans="2:20" x14ac:dyDescent="0.25">
      <c r="B45" s="69" t="s">
        <v>69</v>
      </c>
      <c r="C45" s="70"/>
      <c r="D45" s="70"/>
      <c r="E45" s="71"/>
    </row>
    <row r="46" spans="2:20" x14ac:dyDescent="0.25">
      <c r="B46" s="60"/>
      <c r="C46" s="61"/>
      <c r="D46" s="61"/>
      <c r="E46" s="62"/>
    </row>
    <row r="47" spans="2:20" ht="38.25" customHeight="1" x14ac:dyDescent="0.25">
      <c r="B47" s="74"/>
      <c r="C47" s="75"/>
      <c r="D47" s="75"/>
      <c r="E47" s="76"/>
    </row>
    <row r="48" spans="2:20" x14ac:dyDescent="0.25">
      <c r="B48" s="69" t="s">
        <v>70</v>
      </c>
      <c r="C48" s="70"/>
      <c r="D48" s="70"/>
      <c r="E48" s="71"/>
    </row>
    <row r="49" spans="2:5" x14ac:dyDescent="0.25">
      <c r="B49" s="60"/>
      <c r="C49" s="61"/>
      <c r="D49" s="61"/>
      <c r="E49" s="62"/>
    </row>
    <row r="50" spans="2:5" x14ac:dyDescent="0.25">
      <c r="B50" s="77" t="s">
        <v>77</v>
      </c>
      <c r="C50" s="78"/>
      <c r="D50" s="78"/>
      <c r="E50" s="79"/>
    </row>
    <row r="51" spans="2:5" x14ac:dyDescent="0.25">
      <c r="B51" s="69" t="s">
        <v>71</v>
      </c>
      <c r="C51" s="70"/>
      <c r="D51" s="70"/>
      <c r="E51" s="71"/>
    </row>
    <row r="52" spans="2:5" x14ac:dyDescent="0.25">
      <c r="B52" s="74"/>
      <c r="C52" s="75"/>
      <c r="D52" s="75"/>
      <c r="E52" s="76"/>
    </row>
  </sheetData>
  <mergeCells count="29">
    <mergeCell ref="B52:E52"/>
    <mergeCell ref="B44:E44"/>
    <mergeCell ref="B45:E45"/>
    <mergeCell ref="B47:E47"/>
    <mergeCell ref="B48:E48"/>
    <mergeCell ref="B50:E50"/>
    <mergeCell ref="B51:E51"/>
    <mergeCell ref="S11:S12"/>
    <mergeCell ref="Q35:R35"/>
    <mergeCell ref="B41:E41"/>
    <mergeCell ref="O11:O12"/>
    <mergeCell ref="P11:P12"/>
    <mergeCell ref="B42:E42"/>
    <mergeCell ref="K11:K12"/>
    <mergeCell ref="L11:L12"/>
    <mergeCell ref="M11:M12"/>
    <mergeCell ref="N11:N12"/>
    <mergeCell ref="P7:R7"/>
    <mergeCell ref="B8:J8"/>
    <mergeCell ref="P8:R8"/>
    <mergeCell ref="B11:B12"/>
    <mergeCell ref="C11:C12"/>
    <mergeCell ref="D11:D12"/>
    <mergeCell ref="E11:E12"/>
    <mergeCell ref="F11:F12"/>
    <mergeCell ref="G11:G12"/>
    <mergeCell ref="H11:J11"/>
    <mergeCell ref="Q11:Q12"/>
    <mergeCell ref="R11:R12"/>
  </mergeCells>
  <dataValidations count="1">
    <dataValidation allowBlank="1" showInputMessage="1" showErrorMessage="1" sqref="B8:J8" xr:uid="{E5EEFD0B-F3EA-4B4A-8E0D-6DDDDD7814ED}"/>
  </dataValidations>
  <pageMargins left="0.7" right="0.7" top="0.75" bottom="0.75" header="0.3" footer="0.3"/>
  <pageSetup paperSize="5" scale="47" orientation="landscape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7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2022-04-18T17:49:32Z</cp:lastPrinted>
  <dcterms:created xsi:type="dcterms:W3CDTF">2022-01-12T22:03:23Z</dcterms:created>
  <dcterms:modified xsi:type="dcterms:W3CDTF">2022-04-18T17:50:22Z</dcterms:modified>
</cp:coreProperties>
</file>