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II D) 4" sheetId="1" r:id="rId1"/>
  </sheets>
  <externalReferences>
    <externalReference r:id="rId2"/>
  </externalReferences>
  <definedNames>
    <definedName name="_xlnm.Print_Area" localSheetId="0">'II D) 4'!$A$1:$Q$41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2" i="1"/>
  <c r="B29" i="1"/>
  <c r="N17" i="1"/>
  <c r="C17" i="1"/>
  <c r="B8" i="1"/>
  <c r="N7" i="1"/>
</calcChain>
</file>

<file path=xl/sharedStrings.xml><?xml version="1.0" encoding="utf-8"?>
<sst xmlns="http://schemas.openxmlformats.org/spreadsheetml/2006/main" count="72" uniqueCount="52">
  <si>
    <t>Formato: Trabajadores Jubilados en el Periodo</t>
  </si>
  <si>
    <t xml:space="preserve"> 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</si>
  <si>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</si>
  <si>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</si>
  <si>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</si>
  <si>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</si>
  <si>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</si>
  <si>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</si>
  <si>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</si>
  <si>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</si>
  <si>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</si>
  <si>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</si>
  <si>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</si>
  <si>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</si>
  <si>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</si>
  <si>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</si>
  <si>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</si>
  <si>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</si>
  <si>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</si>
  <si>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</si>
  <si>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</si>
  <si>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</si>
  <si>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</si>
  <si>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</si>
  <si>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>MORM680222V30</t>
  </si>
  <si>
    <t>MORM680222MHGRMR00</t>
  </si>
  <si>
    <t>MA. MARGARITA OLIVA MORALES RAMIREZ</t>
  </si>
  <si>
    <t>13DPT0004L</t>
  </si>
  <si>
    <t>11301</t>
  </si>
  <si>
    <t>1003</t>
  </si>
  <si>
    <t>3</t>
  </si>
  <si>
    <t>1</t>
  </si>
  <si>
    <t>CF04201</t>
  </si>
  <si>
    <t>00.0</t>
  </si>
  <si>
    <t>010620</t>
  </si>
  <si>
    <t>TACE6804309U6</t>
  </si>
  <si>
    <t>TACE680430MHGBSN05</t>
  </si>
  <si>
    <t>EUNICE TABOADA CASTAÑEDA</t>
  </si>
  <si>
    <t>CF21202</t>
  </si>
  <si>
    <t>054142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</si>
  <si>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</si>
  <si>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</si>
  <si>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</si>
  <si>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</si>
  <si>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</si>
  <si>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</si>
  <si>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 xml:space="preserve">Eliminadas dos palabras correspondientes a la Clave Única de Registro de Población y 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</si>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</sst>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Border="1" applyAlignment="1" applyProtection="1">
      <protection locked="0"/>
    </xf>
    <xf numFmtId="43" fontId="4" fillId="2" borderId="0" xfId="1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vertical="center" wrapText="1"/>
      <protection hidden="1"/>
    </xf>
    <xf numFmtId="0" fontId="12" fillId="0" borderId="1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Fill="1" applyBorder="1" applyAlignment="1" applyProtection="1">
      <protection locked="0"/>
    </xf>
    <xf numFmtId="166" fontId="13" fillId="0" borderId="0" xfId="1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4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6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9" fillId="6" borderId="0" xfId="0" applyFont="1" applyFill="1" applyProtection="1"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0" fillId="6" borderId="0" xfId="0" applyFont="1" applyFill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5" fillId="6" borderId="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3" fontId="4" fillId="2" borderId="0" xfId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4</xdr:col>
      <xdr:colOff>3921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964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6" totalsRowShown="0" headerRowDxfId="18" dataDxfId="17" tableBorderDxfId="16">
  <autoFilter ref="B14:Q16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O40"/>
  <sheetViews>
    <sheetView showGridLines="0" tabSelected="1" view="pageBreakPreview" topLeftCell="F1" zoomScale="84" zoomScaleNormal="70" zoomScaleSheetLayoutView="84" workbookViewId="0">
      <pane ySplit="12" topLeftCell="A13" activePane="bottomLeft" state="frozen"/>
      <selection activeCell="G34" sqref="G34"/>
      <selection pane="bottomLeft" activeCell="N8" sqref="N8:P8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6.855468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9" t="str">
        <f>'[1]Caratula Resumen'!E16</f>
        <v xml:space="preserve"> HIDALGO</v>
      </c>
      <c r="O7" s="79"/>
      <c r="P7" s="79"/>
      <c r="Q7" s="5"/>
    </row>
    <row r="8" spans="1:223" ht="18.75" x14ac:dyDescent="0.3">
      <c r="B8" s="80" t="str">
        <f>'[1]Caratula Resumen'!E17</f>
        <v>Fondo de Aportaciones para la Educación Tecnológica y de Adultos/Colegio Nacional de Educación Profesional Técnica (FAETA/CONALEP)</v>
      </c>
      <c r="C8" s="81"/>
      <c r="D8" s="81"/>
      <c r="E8" s="81"/>
      <c r="F8" s="81"/>
      <c r="G8" s="81"/>
      <c r="H8" s="81"/>
      <c r="I8" s="81"/>
      <c r="J8" s="81"/>
      <c r="K8" s="6"/>
      <c r="L8" s="6"/>
      <c r="M8" s="7"/>
      <c r="N8" s="82" t="s">
        <v>51</v>
      </c>
      <c r="O8" s="82"/>
      <c r="P8" s="82"/>
      <c r="Q8" s="8"/>
      <c r="R8" s="9"/>
    </row>
    <row r="9" spans="1:223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1</v>
      </c>
      <c r="O9" s="11"/>
      <c r="P9" s="11"/>
      <c r="Q9" s="12"/>
    </row>
    <row r="10" spans="1:223" ht="21" x14ac:dyDescent="0.35"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</row>
    <row r="11" spans="1:223" ht="27.75" customHeight="1" x14ac:dyDescent="0.25">
      <c r="A11" s="83"/>
      <c r="B11" s="84" t="s">
        <v>2</v>
      </c>
      <c r="C11" s="75" t="s">
        <v>3</v>
      </c>
      <c r="D11" s="75" t="s">
        <v>4</v>
      </c>
      <c r="E11" s="75" t="s">
        <v>5</v>
      </c>
      <c r="F11" s="85" t="s">
        <v>6</v>
      </c>
      <c r="G11" s="75" t="s">
        <v>7</v>
      </c>
      <c r="H11" s="70" t="s">
        <v>8</v>
      </c>
      <c r="I11" s="71"/>
      <c r="J11" s="71"/>
      <c r="K11" s="71"/>
      <c r="L11" s="71"/>
      <c r="M11" s="71"/>
      <c r="N11" s="72"/>
      <c r="O11" s="73" t="s">
        <v>9</v>
      </c>
      <c r="P11" s="74"/>
      <c r="Q11" s="75" t="s">
        <v>10</v>
      </c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</row>
    <row r="12" spans="1:223" ht="38.25" x14ac:dyDescent="0.25">
      <c r="A12" s="83"/>
      <c r="B12" s="84"/>
      <c r="C12" s="76"/>
      <c r="D12" s="76"/>
      <c r="E12" s="76"/>
      <c r="F12" s="86"/>
      <c r="G12" s="76"/>
      <c r="H12" s="18" t="s">
        <v>11</v>
      </c>
      <c r="I12" s="18" t="s">
        <v>12</v>
      </c>
      <c r="J12" s="18" t="s">
        <v>13</v>
      </c>
      <c r="K12" s="18" t="s">
        <v>14</v>
      </c>
      <c r="L12" s="18" t="s">
        <v>15</v>
      </c>
      <c r="M12" s="19" t="s">
        <v>16</v>
      </c>
      <c r="N12" s="18" t="s">
        <v>17</v>
      </c>
      <c r="O12" s="19" t="s">
        <v>18</v>
      </c>
      <c r="P12" s="19" t="s">
        <v>19</v>
      </c>
      <c r="Q12" s="76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</row>
    <row r="13" spans="1:223" x14ac:dyDescent="0.25">
      <c r="B13" s="1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2"/>
    </row>
    <row r="14" spans="1:223" ht="38.25" hidden="1" x14ac:dyDescent="0.25">
      <c r="B14" s="23" t="s">
        <v>2</v>
      </c>
      <c r="C14" s="23" t="s">
        <v>3</v>
      </c>
      <c r="D14" s="23" t="s">
        <v>4</v>
      </c>
      <c r="E14" s="23" t="s">
        <v>5</v>
      </c>
      <c r="F14" s="23" t="s">
        <v>20</v>
      </c>
      <c r="G14" s="23" t="s">
        <v>7</v>
      </c>
      <c r="H14" s="19" t="s">
        <v>11</v>
      </c>
      <c r="I14" s="19" t="s">
        <v>12</v>
      </c>
      <c r="J14" s="19" t="s">
        <v>13</v>
      </c>
      <c r="K14" s="19" t="s">
        <v>14</v>
      </c>
      <c r="L14" s="19" t="s">
        <v>15</v>
      </c>
      <c r="M14" s="19" t="s">
        <v>16</v>
      </c>
      <c r="N14" s="19" t="s">
        <v>17</v>
      </c>
      <c r="O14" s="19" t="s">
        <v>21</v>
      </c>
      <c r="P14" s="19" t="s">
        <v>22</v>
      </c>
      <c r="Q14" s="24" t="s">
        <v>10</v>
      </c>
    </row>
    <row r="15" spans="1:223" s="25" customFormat="1" x14ac:dyDescent="0.25">
      <c r="B15" s="26" t="s">
        <v>23</v>
      </c>
      <c r="C15" s="27" t="s">
        <v>24</v>
      </c>
      <c r="D15" s="27" t="s">
        <v>25</v>
      </c>
      <c r="E15" s="28" t="s">
        <v>26</v>
      </c>
      <c r="F15" s="29" t="s">
        <v>27</v>
      </c>
      <c r="G15" s="30">
        <v>1</v>
      </c>
      <c r="H15" s="30" t="s">
        <v>28</v>
      </c>
      <c r="I15" s="31" t="s">
        <v>29</v>
      </c>
      <c r="J15" s="30" t="s">
        <v>30</v>
      </c>
      <c r="K15" s="30" t="s">
        <v>31</v>
      </c>
      <c r="L15" s="30" t="s">
        <v>32</v>
      </c>
      <c r="M15" s="30" t="s">
        <v>33</v>
      </c>
      <c r="N15" s="30" t="s">
        <v>34</v>
      </c>
      <c r="O15" s="30">
        <v>198902</v>
      </c>
      <c r="P15" s="30">
        <v>202306</v>
      </c>
      <c r="Q15" s="32">
        <v>202307</v>
      </c>
      <c r="R15" s="33"/>
    </row>
    <row r="16" spans="1:223" s="25" customFormat="1" x14ac:dyDescent="0.25">
      <c r="B16" s="26" t="s">
        <v>23</v>
      </c>
      <c r="C16" s="27" t="s">
        <v>35</v>
      </c>
      <c r="D16" s="27" t="s">
        <v>36</v>
      </c>
      <c r="E16" s="28" t="s">
        <v>37</v>
      </c>
      <c r="F16" s="29" t="s">
        <v>27</v>
      </c>
      <c r="G16" s="30">
        <v>1</v>
      </c>
      <c r="H16" s="30" t="s">
        <v>28</v>
      </c>
      <c r="I16" s="31" t="s">
        <v>29</v>
      </c>
      <c r="J16" s="30" t="s">
        <v>30</v>
      </c>
      <c r="K16" s="30" t="s">
        <v>31</v>
      </c>
      <c r="L16" s="30" t="s">
        <v>38</v>
      </c>
      <c r="M16" s="30" t="s">
        <v>33</v>
      </c>
      <c r="N16" s="30" t="s">
        <v>39</v>
      </c>
      <c r="O16" s="30">
        <v>199305</v>
      </c>
      <c r="P16" s="30">
        <v>202308</v>
      </c>
      <c r="Q16" s="32">
        <v>202309</v>
      </c>
      <c r="R16" s="33"/>
    </row>
    <row r="17" spans="2:17" x14ac:dyDescent="0.25">
      <c r="B17" s="34" t="s">
        <v>40</v>
      </c>
      <c r="C17" s="35">
        <f>COUNTA(Tabla4[R.F.C.])</f>
        <v>2</v>
      </c>
      <c r="D17" s="36"/>
      <c r="E17" s="36"/>
      <c r="F17" s="36"/>
      <c r="G17" s="36"/>
      <c r="H17" s="36"/>
      <c r="I17" s="37"/>
      <c r="J17" s="36"/>
      <c r="L17" s="36" t="s">
        <v>41</v>
      </c>
      <c r="M17" s="37"/>
      <c r="N17" s="35">
        <f>COUNTA(Tabla4[Número de Plaza])</f>
        <v>2</v>
      </c>
      <c r="O17" s="38"/>
      <c r="P17" s="39"/>
      <c r="Q17" s="40"/>
    </row>
    <row r="18" spans="2:17" x14ac:dyDescent="0.25">
      <c r="B18" s="41"/>
      <c r="C18" s="42"/>
      <c r="D18" s="42"/>
      <c r="E18" s="42"/>
      <c r="F18" s="42"/>
      <c r="G18" s="42"/>
      <c r="H18" s="42"/>
      <c r="I18" s="42"/>
      <c r="J18" s="42"/>
      <c r="K18" s="43"/>
      <c r="L18" s="44"/>
      <c r="M18" s="44"/>
      <c r="N18" s="44"/>
      <c r="O18" s="44"/>
      <c r="P18" s="44"/>
      <c r="Q18" s="44"/>
    </row>
    <row r="19" spans="2:17" x14ac:dyDescent="0.25">
      <c r="B19" s="41"/>
      <c r="C19" s="42"/>
      <c r="D19" s="42"/>
      <c r="E19" s="42"/>
      <c r="F19" s="42"/>
      <c r="G19" s="42"/>
      <c r="H19" s="42"/>
      <c r="I19" s="42"/>
      <c r="J19" s="42"/>
      <c r="K19" s="43"/>
      <c r="L19" s="44"/>
      <c r="M19" s="44"/>
      <c r="N19" s="77"/>
      <c r="O19" s="77"/>
      <c r="P19" s="44"/>
      <c r="Q19" s="39"/>
    </row>
    <row r="20" spans="2:17" x14ac:dyDescent="0.25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x14ac:dyDescent="0.25">
      <c r="B21" s="47" t="s">
        <v>42</v>
      </c>
      <c r="C21" s="48"/>
      <c r="D21" s="48"/>
      <c r="E21" s="49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2:17" x14ac:dyDescent="0.25">
      <c r="B22" s="50" t="s">
        <v>43</v>
      </c>
      <c r="C22" s="50"/>
      <c r="D22" s="50"/>
      <c r="E22" s="50"/>
      <c r="F22" s="51"/>
      <c r="G22" s="51"/>
      <c r="H22" s="51"/>
      <c r="I22" s="51"/>
      <c r="J22" s="51"/>
    </row>
    <row r="23" spans="2:17" x14ac:dyDescent="0.25">
      <c r="B23" s="50" t="s">
        <v>44</v>
      </c>
      <c r="C23" s="50"/>
      <c r="D23" s="50"/>
      <c r="E23" s="50"/>
      <c r="F23" s="51"/>
      <c r="G23" s="51"/>
      <c r="H23" s="51"/>
      <c r="I23" s="51"/>
      <c r="J23" s="51"/>
    </row>
    <row r="24" spans="2:17" x14ac:dyDescent="0.25">
      <c r="B24" s="50" t="s">
        <v>45</v>
      </c>
      <c r="C24" s="50"/>
      <c r="D24" s="50"/>
      <c r="E24" s="50"/>
      <c r="F24" s="51"/>
      <c r="G24" s="51"/>
      <c r="H24" s="51"/>
      <c r="I24" s="51"/>
      <c r="J24" s="51"/>
    </row>
    <row r="25" spans="2:17" x14ac:dyDescent="0.25">
      <c r="B25" s="78" t="s">
        <v>46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 x14ac:dyDescent="0.2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x14ac:dyDescent="0.2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x14ac:dyDescent="0.25">
      <c r="B28" s="52"/>
      <c r="C28" s="53"/>
      <c r="D28" s="54"/>
    </row>
    <row r="29" spans="2:17" x14ac:dyDescent="0.25">
      <c r="B29" s="64" t="str">
        <f>'[1]Caratula Resumen'!C46</f>
        <v>LIC. ARMANDO HERNÁNDEZ TELLO</v>
      </c>
      <c r="C29" s="65"/>
      <c r="D29" s="66"/>
    </row>
    <row r="30" spans="2:17" x14ac:dyDescent="0.25">
      <c r="B30" s="61" t="s">
        <v>47</v>
      </c>
      <c r="C30" s="62"/>
      <c r="D30" s="63"/>
    </row>
    <row r="31" spans="2:17" x14ac:dyDescent="0.25">
      <c r="B31" s="55"/>
      <c r="C31" s="56"/>
      <c r="D31" s="57"/>
    </row>
    <row r="32" spans="2:17" x14ac:dyDescent="0.25">
      <c r="B32" s="64" t="str">
        <f>'[1]Caratula Resumen'!C49</f>
        <v>DIRECTOR GENERAL DEL CONALEP HIDALGO</v>
      </c>
      <c r="C32" s="65"/>
      <c r="D32" s="66"/>
    </row>
    <row r="33" spans="2:4" x14ac:dyDescent="0.25">
      <c r="B33" s="61" t="s">
        <v>48</v>
      </c>
      <c r="C33" s="62"/>
      <c r="D33" s="63"/>
    </row>
    <row r="34" spans="2:4" x14ac:dyDescent="0.25">
      <c r="B34" s="55"/>
      <c r="C34" s="56"/>
      <c r="D34" s="57"/>
    </row>
    <row r="35" spans="2:4" x14ac:dyDescent="0.25">
      <c r="B35" s="64"/>
      <c r="C35" s="65"/>
      <c r="D35" s="66"/>
    </row>
    <row r="36" spans="2:4" x14ac:dyDescent="0.25">
      <c r="B36" s="61" t="s">
        <v>49</v>
      </c>
      <c r="C36" s="62"/>
      <c r="D36" s="63"/>
    </row>
    <row r="37" spans="2:4" x14ac:dyDescent="0.25">
      <c r="B37" s="55"/>
      <c r="C37" s="56"/>
      <c r="D37" s="57"/>
    </row>
    <row r="38" spans="2:4" x14ac:dyDescent="0.25">
      <c r="B38" s="67" t="str">
        <f>'[1]Caratula Resumen'!C55</f>
        <v>San Agustín Tlaxiaca, Hgo. 03 de julio del 2023.</v>
      </c>
      <c r="C38" s="68"/>
      <c r="D38" s="69"/>
    </row>
    <row r="39" spans="2:4" x14ac:dyDescent="0.25">
      <c r="B39" s="61" t="s">
        <v>50</v>
      </c>
      <c r="C39" s="62"/>
      <c r="D39" s="63"/>
    </row>
    <row r="40" spans="2:4" x14ac:dyDescent="0.25">
      <c r="B40" s="58"/>
      <c r="C40" s="59"/>
      <c r="D40" s="60"/>
    </row>
  </sheetData>
  <sheetProtection algorithmName="SHA-512" hashValue="V0QIRVPgzLYP64j4qsx5at4FqP0Z2VsO0ftIBFtKSbitg7LJVjHiKSgQouw/QI9h2dO5VY2wYjnroztNZhc1OQ==" saltValue="WU1KIAxd9gB8gtKlSLyVgg==" spinCount="100000" sheet="1" formatCells="0" formatColumns="0" formatRows="0" insertColumns="0" insertRows="0" insertHyperlinks="0" deleteColumns="0" deleteRows="0" selectLockedCells="1" sort="0" autoFilter="0" pivotTables="0"/>
  <mergeCells count="23">
    <mergeCell ref="B29:D29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  <mergeCell ref="H11:N11"/>
    <mergeCell ref="O11:P11"/>
    <mergeCell ref="Q11:Q12"/>
    <mergeCell ref="N19:O19"/>
    <mergeCell ref="B25:Q27"/>
    <mergeCell ref="B39:D39"/>
    <mergeCell ref="B30:D30"/>
    <mergeCell ref="B32:D32"/>
    <mergeCell ref="B33:D33"/>
    <mergeCell ref="B35:D35"/>
    <mergeCell ref="B36:D36"/>
    <mergeCell ref="B38:D38"/>
  </mergeCells>
  <dataValidations count="1">
    <dataValidation allowBlank="1" showInputMessage="1" showErrorMessage="1" sqref="B8 K8:N8"/>
  </dataValidations>
  <printOptions horizontalCentered="1"/>
  <pageMargins left="0.23622047244094491" right="0.23622047244094491" top="0.74803149606299213" bottom="0.74803149606299213" header="0.31496062992125984" footer="0.31496062992125984"/>
  <pageSetup paperSize="131" scale="54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2023-07-03T23:22:12Z</dcterms:created>
  <dcterms:modified xsi:type="dcterms:W3CDTF">2023-07-03T23:37:01Z</dcterms:modified>
</cp:coreProperties>
</file>