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NUEVOS FORMATOS\"/>
    </mc:Choice>
  </mc:AlternateContent>
  <xr:revisionPtr revIDLastSave="0" documentId="8_{0002C715-965C-4C61-AF47-624274451ED0}" xr6:coauthVersionLast="47" xr6:coauthVersionMax="47" xr10:uidLastSave="{00000000-0000-0000-0000-000000000000}"/>
  <bookViews>
    <workbookView xWindow="-120" yWindow="-120" windowWidth="21840" windowHeight="13140" xr2:uid="{3DC3D594-03DC-49D1-9142-581C03C06D32}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1'!$B$13:$Y$350</definedName>
    <definedName name="_xlnm.Print_Area" localSheetId="0">'II B) Y 1'!$A$1:$Y$370</definedName>
    <definedName name="_xlnm.Print_Titles" localSheetId="0">'II B) Y 1'!$1:$13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0" i="1" l="1"/>
  <c r="V8" i="1"/>
  <c r="B8" i="1"/>
  <c r="V7" i="1"/>
</calcChain>
</file>

<file path=xl/sharedStrings.xml><?xml version="1.0" encoding="utf-8"?>
<sst xmlns="http://schemas.openxmlformats.org/spreadsheetml/2006/main" count="1051" uniqueCount="374">
  <si>
    <t>Formato: Plaza / Función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</si>
  <si>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</si>
  <si>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</si>
  <si>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</si>
  <si>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</si>
  <si>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</si>
  <si>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</si>
  <si>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</si>
  <si>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</si>
  <si>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</si>
  <si>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</si>
  <si>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</si>
  <si>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</si>
  <si>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</si>
  <si>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</si>
  <si>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</si>
  <si>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</si>
  <si>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</si>
  <si>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</si>
  <si>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HIDALGO</t>
  </si>
  <si>
    <t>AARON LUGO HUERTA</t>
  </si>
  <si>
    <t>13DPT0001O</t>
  </si>
  <si>
    <t>AARON SANCHEZ MENDOZA</t>
  </si>
  <si>
    <t>ABIGAIL PIMENTEL VEGA</t>
  </si>
  <si>
    <t>ABRAHAM BONILLA RODRIGUEZ</t>
  </si>
  <si>
    <t>13DPT0002N</t>
  </si>
  <si>
    <t>ADA HUERTA MACEDO</t>
  </si>
  <si>
    <t>13DPT0004L</t>
  </si>
  <si>
    <t>AIDE JAIMES JIMENEZ</t>
  </si>
  <si>
    <t>ALBERTO QUINTANAR HERNANDEZ</t>
  </si>
  <si>
    <t>ALEJANDRA OROZCO CRUZ</t>
  </si>
  <si>
    <t>13DPT0003M</t>
  </si>
  <si>
    <t>ALEJANDRA PEREZ BRAVO</t>
  </si>
  <si>
    <t>ALEJANDRO LUQUEÑO GALLEGOS</t>
  </si>
  <si>
    <t>ALEJO MIGUEL QUINTANAR ESCORZA</t>
  </si>
  <si>
    <t>ALEXANDER DANIEL LUGO REYES</t>
  </si>
  <si>
    <t>AMHET OHTOKANY ORTIZ RUIZ</t>
  </si>
  <si>
    <t>ANA LETICIA CUATEPOTZO PEREZ</t>
  </si>
  <si>
    <t>ANA MARIA CUEVAS TORRES</t>
  </si>
  <si>
    <t>ANATALIO MANUEL CIRIACO</t>
  </si>
  <si>
    <t>ANDREA CANALES ALEMAN</t>
  </si>
  <si>
    <t>ANGEL GARCIA JUAREZ</t>
  </si>
  <si>
    <t>ANGEL JOSUE SILVA DOMINGUEZ</t>
  </si>
  <si>
    <t>ANGELICA MONTIEL GONZALEZ</t>
  </si>
  <si>
    <t>ARACELI CORDERO ALVARADO</t>
  </si>
  <si>
    <t>ARACELI GEORGINA ARBOLEYA GONZALEZ</t>
  </si>
  <si>
    <t>13DPT0005K</t>
  </si>
  <si>
    <t>ARACELI MORALES GREGORIO</t>
  </si>
  <si>
    <t>ARACELY MORALES ESPITIA</t>
  </si>
  <si>
    <t>ARIEL RODRIGUEZ ROJO</t>
  </si>
  <si>
    <t>ARMANDO CANALES ALDANA</t>
  </si>
  <si>
    <t>ARMANDO QUIROZ GUERRERO</t>
  </si>
  <si>
    <t>ARMANDO RUIZ QUEBRADO</t>
  </si>
  <si>
    <t>13DPT0006J</t>
  </si>
  <si>
    <t>ARTURO ALVARADO TERRAZAS</t>
  </si>
  <si>
    <t>ATANACIO GARCIA AGUILAR</t>
  </si>
  <si>
    <t>AURORA ESPINOZA GARCIA</t>
  </si>
  <si>
    <t>AURORA MONTERRUBIO GONZALEZ</t>
  </si>
  <si>
    <t>AZUCENA TOVAR SOTO</t>
  </si>
  <si>
    <t>AZUCENA TREJO GUTIERREZ</t>
  </si>
  <si>
    <t>BALBINA IGNACIA MUÑOZ JIMENEZ</t>
  </si>
  <si>
    <t>BEATRIZ GARCIA BARRAZA</t>
  </si>
  <si>
    <t>BELEM MARTINEZ  CABALLERO</t>
  </si>
  <si>
    <t>BIANETH SANCHEZ MENDOZA</t>
  </si>
  <si>
    <t>CAMILO CESAR SOTO HERNANDEZ</t>
  </si>
  <si>
    <t>CARLOS ALBERTO PEREZ PALAFOX</t>
  </si>
  <si>
    <t>CARLOS CARPIO BARRIOS</t>
  </si>
  <si>
    <t>CATALINA BARRETO MENDOZA</t>
  </si>
  <si>
    <t>CESAR LUIS GONZALEZ BAUTISTA</t>
  </si>
  <si>
    <t>CINTIA GARCIA BARRAZA</t>
  </si>
  <si>
    <t>CLAUDIA GAYOSSO LUNA</t>
  </si>
  <si>
    <t>CLAUDIA MARTINEZ MARTINEZ</t>
  </si>
  <si>
    <t>CONCEPCION MALDONADO LARA</t>
  </si>
  <si>
    <t>CRUZ ALEJANDRO MARTINEZ RIVERA</t>
  </si>
  <si>
    <t>DALIA ANAID GARCIA ADDAUTO</t>
  </si>
  <si>
    <t>DALILA NADIT VIZUET CORONA</t>
  </si>
  <si>
    <t>DANIEL GUTIERREZ GARCIA</t>
  </si>
  <si>
    <t>DANIEL VILLEGAS GUTIERREZ</t>
  </si>
  <si>
    <t>DANIELA ANGELES CRUZ</t>
  </si>
  <si>
    <t>DARIO JESUS RODRIGUEZ ZAMORA</t>
  </si>
  <si>
    <t>DAVID BALLESTEROS MANDUJANO</t>
  </si>
  <si>
    <t>DAVID FERNANDO ESPARZA CEDILLO</t>
  </si>
  <si>
    <t>DAVID GONZALEZ PEREZ</t>
  </si>
  <si>
    <t>DAVID LOPEZ HERRERA</t>
  </si>
  <si>
    <t>DELFINO ESCAMILLA ISLAS</t>
  </si>
  <si>
    <t>EDER DAVID SAAVEDRA SANCHEZ</t>
  </si>
  <si>
    <t>EDGAR ALEJANDRO SANCHEZ FRANCO</t>
  </si>
  <si>
    <t>EDGAR YAIR ROSALES BORJAS</t>
  </si>
  <si>
    <t>EDITH GARNICA GONZALEZ</t>
  </si>
  <si>
    <t>EDUARDO ALCIBAR DESENTIS</t>
  </si>
  <si>
    <t>EDUARDO BETANCOURT ALVAREZ</t>
  </si>
  <si>
    <t>EFRAIN IGNACIO ZAYAGO PINEDA</t>
  </si>
  <si>
    <t>ELISAMUEL CANO SEBASTIAN</t>
  </si>
  <si>
    <t>ELITH ROMERO SANTILLAN</t>
  </si>
  <si>
    <t>ELIZABETH RIVAS MARTINEZ</t>
  </si>
  <si>
    <t>ELVIA ABIGAIL ARENAS OROZCO</t>
  </si>
  <si>
    <t>EMILIANO ALVARADO RIVERA</t>
  </si>
  <si>
    <t>EMMANUEL PALMA FIDENCIO</t>
  </si>
  <si>
    <t>ENRIQUE CASTILLO RAMIREZ</t>
  </si>
  <si>
    <t>ERICK CRUZ RIVERA</t>
  </si>
  <si>
    <t>ERIKA JAZMIN BAUTISTA DELGADILLO</t>
  </si>
  <si>
    <t>ERNESTO CHAVEZ VERA</t>
  </si>
  <si>
    <t>ESMERALDA ROMO MORALES</t>
  </si>
  <si>
    <t>EUNICE HAYDEE ISLAS BACILIO</t>
  </si>
  <si>
    <t>EVA OLGUIN GUERRERO</t>
  </si>
  <si>
    <t>FATIMA VITALES MARTINEZ</t>
  </si>
  <si>
    <t>FELIPE LOPEZ SALAZAR</t>
  </si>
  <si>
    <t>FELIPE TREJO GALLEGOS</t>
  </si>
  <si>
    <t>FERNANDA TAPIA CORTES</t>
  </si>
  <si>
    <t>FERNANDO ALEJANDRO PEREZ LORENZO</t>
  </si>
  <si>
    <t>FERNANDO DANIEL NAVA CARRILLO</t>
  </si>
  <si>
    <t>FERNANDO LAGUNA ROJO</t>
  </si>
  <si>
    <t>FIDEL GARCIA ARISTA</t>
  </si>
  <si>
    <t>FIDEL VALERIO ANTONIO</t>
  </si>
  <si>
    <t>FIDEL VARGAS RAMIREZ</t>
  </si>
  <si>
    <t>FLOR LILIANA SANTANA MONROY</t>
  </si>
  <si>
    <t>FLOR VIRIDIANA VEGA SERRANO</t>
  </si>
  <si>
    <t>FLORENCIA AMARO LAGOS</t>
  </si>
  <si>
    <t>FRANCISCO OLVERA RODRIGUEZ</t>
  </si>
  <si>
    <t>FRANCISCO REYNALDO SALAS SANTIAGO</t>
  </si>
  <si>
    <t>GABRIEL VAZQUEZ BARRERA</t>
  </si>
  <si>
    <t>GABRIELA PALMA RAMIREZ</t>
  </si>
  <si>
    <t>GERARDO ESPARZA ORTA</t>
  </si>
  <si>
    <t>GERARDO LOPEZ OLVERA</t>
  </si>
  <si>
    <t>GERARDO SOLIS CONTRERAS</t>
  </si>
  <si>
    <t>GLORIA ANALI LARIOS OLVERA</t>
  </si>
  <si>
    <t>GLORIA SANCHEZ CARRASCO</t>
  </si>
  <si>
    <t>GRACIELA VERONICA HERNANDEZ LIMON</t>
  </si>
  <si>
    <t>GRISELDA ESPERANZA PORTILLO RAMIREZ</t>
  </si>
  <si>
    <t>GRISELDA QUIROZ GUERRERO</t>
  </si>
  <si>
    <t>GUADALUPE PEREZ VALDEZ</t>
  </si>
  <si>
    <t>GUADALUPE QUESADA MARQUEZ</t>
  </si>
  <si>
    <t>GUILLERMO ARTURO QUIROZ JIMENEZ</t>
  </si>
  <si>
    <t>GUSTAVO GOMEZ MELO</t>
  </si>
  <si>
    <t>GUSTAVO LOPEZ BADILLO</t>
  </si>
  <si>
    <t>GUSTAVO PERCASTEGUI ANGELES</t>
  </si>
  <si>
    <t>GUSTAVO SANTOS DOMINGUEZ MIMBRERA</t>
  </si>
  <si>
    <t>HECTOR ADAN PEREZ ISLAS</t>
  </si>
  <si>
    <t>HECTOR ALONSO PEREZ CASTILLO</t>
  </si>
  <si>
    <t>HECTOR JOVAN CASTRO AGUILAR</t>
  </si>
  <si>
    <t>HEIDI ELIZABETH BAUTISTA HERNANDEZ</t>
  </si>
  <si>
    <t>ILSE GUADALUPE GUERRERO CAZARES</t>
  </si>
  <si>
    <t>ILSE GUADALUPE PEREZ CRUZ</t>
  </si>
  <si>
    <t>IRENE PEREZ LOPEZ</t>
  </si>
  <si>
    <t>IRMA HERNANDEZ GONZALEZ</t>
  </si>
  <si>
    <t>IRVING ARTURO PELCASTRE IBARRA</t>
  </si>
  <si>
    <t>ISELA MENDOZA RAMIREZ</t>
  </si>
  <si>
    <t>ISELA ROSALES PEREZ</t>
  </si>
  <si>
    <t>ISMAEL EDWIN JARDINEZ BAUTISTA</t>
  </si>
  <si>
    <t>ISRAEL ANGELES LOPEZ</t>
  </si>
  <si>
    <t>ISRAEL MORALES CASTRO</t>
  </si>
  <si>
    <t>IVAN SANDINO OCOTENCO VARGAS</t>
  </si>
  <si>
    <t>IVANN GIOVANNI GONZALEZ RIVERO</t>
  </si>
  <si>
    <t>IVETTE GOMEZ REYNA</t>
  </si>
  <si>
    <t>IVON SOTO GARNICA</t>
  </si>
  <si>
    <t>IVONNE GOMEZ LARA</t>
  </si>
  <si>
    <t>JACINTO MORENO JIMENEZ</t>
  </si>
  <si>
    <t>JACOBO DE LA TORRE PINTOR</t>
  </si>
  <si>
    <t>JACQUELINE VALDEZ LUCHO</t>
  </si>
  <si>
    <t>JAIR MOISES RODRIGUEZ BENITEZ</t>
  </si>
  <si>
    <t>JAQUELINE ROA SALINAS</t>
  </si>
  <si>
    <t>JAVIER AGUILAR LICONA</t>
  </si>
  <si>
    <t>JAVIER PATRICIO ALVAREZ SANCHEZ</t>
  </si>
  <si>
    <t>JEAM MARTIN SANCHEZ RODRIGUEZ</t>
  </si>
  <si>
    <t>JESICA QUINTOS GARCIA</t>
  </si>
  <si>
    <t>JESSE GIOVANNY ESQUIVEL AVILA</t>
  </si>
  <si>
    <t>JESSICA JESUS TREJO VALDERRABANO</t>
  </si>
  <si>
    <t>JESUS AGUIRRE GONZALEZ</t>
  </si>
  <si>
    <t>JESUS HERIBERTO PARRA GARCIA</t>
  </si>
  <si>
    <t>JESUS JONATHAN AVILA RAMIREZ</t>
  </si>
  <si>
    <t>JESUS MARTIN NAVA FLORES</t>
  </si>
  <si>
    <t>JESUS VITE RESENDIZ</t>
  </si>
  <si>
    <t>JEUDIEL TREJO JIMENEZ</t>
  </si>
  <si>
    <t>JOEL OLVERA TAPIA</t>
  </si>
  <si>
    <t>JOEL VAZQUEZ AVILA</t>
  </si>
  <si>
    <t>JONATHAN ISRAEL HERNANDEZ HERNANDEZ</t>
  </si>
  <si>
    <t>JORGE ALBERTO LARA GONZALEZ</t>
  </si>
  <si>
    <t>JORGE CRUZ JACOME</t>
  </si>
  <si>
    <t>JORGE FRANCISCO CAREAGA QUEZADA</t>
  </si>
  <si>
    <t>JOSE ALFREDO HIPOLITO GUZMAN</t>
  </si>
  <si>
    <t>JOSE ANTONIO GARCIA GONZALEZ</t>
  </si>
  <si>
    <t>JOSE DAVID TINAJERO LEYVA</t>
  </si>
  <si>
    <t>JOSE GONZALEZ GARCIA</t>
  </si>
  <si>
    <t>JOSE GUADALUPE SANDOVAL ROMERO</t>
  </si>
  <si>
    <t>JOSE LUIS CABRERA ANGELES</t>
  </si>
  <si>
    <t>JOSE LUIS FRAGOSO MEJIA</t>
  </si>
  <si>
    <t>JOSE LUIS ORTIZ MORENO</t>
  </si>
  <si>
    <t>JOSE MARCELINO CRUZ BARRERA</t>
  </si>
  <si>
    <t>JOSE MAURICIO CURIEL AHUMADA</t>
  </si>
  <si>
    <t>JOSE ROBERTO GUARNEROS CID</t>
  </si>
  <si>
    <t>JOSEPHINE CRISTINA RODRIGUEZ MUÑOZ</t>
  </si>
  <si>
    <t>JUAN ANTONIO RIVAS RAMIREZ</t>
  </si>
  <si>
    <t>JUAN ANTONIO SANCHEZ PEDRAZA</t>
  </si>
  <si>
    <t>JUAN CARLOS LAGUNA VEGA</t>
  </si>
  <si>
    <t>JUAN CARLOS MARTINEZ OLGUIN</t>
  </si>
  <si>
    <t>JUAN CARLOS MAYORGA ORTIZ</t>
  </si>
  <si>
    <t>JUAN MANUEL RIVERA MARTINEZ</t>
  </si>
  <si>
    <t>JUAN MARTIN GARCIA SERRANO</t>
  </si>
  <si>
    <t>JUAN PABLO GONZALEZ MEDINA</t>
  </si>
  <si>
    <t>JUANA JAZMIN PEREGRINA PEREZ</t>
  </si>
  <si>
    <t>JULIA COPCA ESCALANTE</t>
  </si>
  <si>
    <t>JULIO CESAR AVANTE GOMEZ</t>
  </si>
  <si>
    <t>JUVENCIO FRANCISCO MALDONADO ANGELES</t>
  </si>
  <si>
    <t>KARIM AGUILAR ARELLANO</t>
  </si>
  <si>
    <t>KARLA FERNANDA ZAMORA HERNANDEZ</t>
  </si>
  <si>
    <t>KARLA IVETH CALVA RODRIGUEZ</t>
  </si>
  <si>
    <t>KEILA GUADALUPE CHAVEZ ISLAS</t>
  </si>
  <si>
    <t>LAURA DE LA CONCHA SOSA</t>
  </si>
  <si>
    <t>LAURA IVETTE SOLIS ZENTENO</t>
  </si>
  <si>
    <t>LEANDRA JUDITH TREJO CASTILLO</t>
  </si>
  <si>
    <t>LEONEL HERNANDEZ HERNANDEZ</t>
  </si>
  <si>
    <t>LETICIA FUENTES HERNANDEZ</t>
  </si>
  <si>
    <t>LETICIA VELOZ VALENCIA</t>
  </si>
  <si>
    <t>LIBRADO JACINTO MORALES GARCIA</t>
  </si>
  <si>
    <t>LILIA OLIMPIA BAUTISTA BALLESTEROS</t>
  </si>
  <si>
    <t>LISSETTE ARACELY ENCISO AUSTRIA</t>
  </si>
  <si>
    <t>LIZBETH ROQUE SERRANO</t>
  </si>
  <si>
    <t>LIZZBETH ACOSTA GONZALEZ</t>
  </si>
  <si>
    <t>LORENA ISABEL GONZALEZ RAMIREZ</t>
  </si>
  <si>
    <t>LUCERO BRENDA LOZADA FRANCIA</t>
  </si>
  <si>
    <t>LUCIA RIVERO GARCIA</t>
  </si>
  <si>
    <t>LUCRECIA CLAUDIA TELLEZ VIGUERAS</t>
  </si>
  <si>
    <t>LUIS ALBERTO CANTERA HERNANDEZ</t>
  </si>
  <si>
    <t>LUIS ANDRES GARCIA MENDOZA</t>
  </si>
  <si>
    <t>LUIS ANGEL SUAREZ QUIROZ</t>
  </si>
  <si>
    <t>LUIS ENRIQUE RIVERA RIVERA</t>
  </si>
  <si>
    <t>LUIS ERNESTO GARCIA DE DIOS</t>
  </si>
  <si>
    <t>LUIS EUGENIO CABRERA ORTEGA</t>
  </si>
  <si>
    <t>LUISA MARTINEZ MARTINEZ</t>
  </si>
  <si>
    <t>LUZ MARIA ARROYO LOPEZ</t>
  </si>
  <si>
    <t>MA DE LA PAZ MORALES RAMIREZ</t>
  </si>
  <si>
    <t>MA GUADALUPE MENESES CASASOLA</t>
  </si>
  <si>
    <t>MA. FELIX MORALES RAMIREZ</t>
  </si>
  <si>
    <t>MA. MANUELA FLORES VAZQUEZ</t>
  </si>
  <si>
    <t>MANUEL ALEJANDRO PEREZ BERISTAIN</t>
  </si>
  <si>
    <t>MANUEL MONTIEL LOPEZ</t>
  </si>
  <si>
    <t>MARCIA CAROLINA FLORES MORALES</t>
  </si>
  <si>
    <t>MARCO ANTONIO ESCAMILLA SERRANO</t>
  </si>
  <si>
    <t>MARCO ANTONIO GARCIA MARQUEZ</t>
  </si>
  <si>
    <t>MARCO ANTONIO VILLEDA PEREZ</t>
  </si>
  <si>
    <t>MARGARITA CRUZ BAUTISTA</t>
  </si>
  <si>
    <t>MARIA ANTONIETA ALVAREZ ABURTO</t>
  </si>
  <si>
    <t>MARIA ANTONIETA CRUZ FERNANDEZ</t>
  </si>
  <si>
    <t>MARIA DE JESUS GONZALEZ REYES</t>
  </si>
  <si>
    <t>MARIA DE LA LUZ REYES SOTO</t>
  </si>
  <si>
    <t>MARIA DE LOS ANGELES ARENAS ALVAREZ</t>
  </si>
  <si>
    <t>MARIA DE LOS ANGELES DIAZ RENTERIA</t>
  </si>
  <si>
    <t>MARIA DE LOS ANGELES SARABIA HERNANDEZ</t>
  </si>
  <si>
    <t>MARIA DE LOURDES VARGAS FUENTES</t>
  </si>
  <si>
    <t>MARIA DEL PILAR YADIRA CORDERO ALVARADO</t>
  </si>
  <si>
    <t>MARIA ELENA HERNANDEZ AVILA</t>
  </si>
  <si>
    <t>MARIA ELENA MARGARITA ESPINOZA IBARRA</t>
  </si>
  <si>
    <t>MARIA ESTELA RAMIREZ VILLEDA</t>
  </si>
  <si>
    <t>MARIA ISABEL DELGADILLO GUTIERREZ</t>
  </si>
  <si>
    <t>MARIA LILIANA CEDILLO HUERTA</t>
  </si>
  <si>
    <t>MARIA MAGDALENA ESPINOZA GARCIA</t>
  </si>
  <si>
    <t>MARIA NIEVES GUTIERREZ LUGO</t>
  </si>
  <si>
    <t>MARIA SOLEDAD GUEVARA HERNANDEZ</t>
  </si>
  <si>
    <t>MARIA TERESA TORRES PEREZ</t>
  </si>
  <si>
    <t>MARIANA TAPIA CORTES</t>
  </si>
  <si>
    <t>MARIELA LAZCANO MARQUEZ</t>
  </si>
  <si>
    <t>MARILU FERRER OROPEZA</t>
  </si>
  <si>
    <t>MARINA FERRER JUAREZ</t>
  </si>
  <si>
    <t>MARIO ANDRES HERNANDEZ RAMIREZ</t>
  </si>
  <si>
    <t>MARIO CORTES AGUILAR</t>
  </si>
  <si>
    <t>MARIO ULISES PEÑA FLORES</t>
  </si>
  <si>
    <t>MARIO YOSHIO BASURTO RODRIGUEZ</t>
  </si>
  <si>
    <t>MARISOL GONZALEZ SPINDOLA</t>
  </si>
  <si>
    <t>MARISSA AMAIRANY AVILA CAMACHO</t>
  </si>
  <si>
    <t>MARLEN CASTILLO BADILLO</t>
  </si>
  <si>
    <t>MARLENE FOSADO ZUBIRI</t>
  </si>
  <si>
    <t>MARTHA ISELA SANCHEZ FLORES</t>
  </si>
  <si>
    <t>MARTHA MORALES MUÑOZ</t>
  </si>
  <si>
    <t>MARVELLA ANGELES OLGUIN</t>
  </si>
  <si>
    <t>MARVYN PEREZ GOMEZ</t>
  </si>
  <si>
    <t>MARY XOCHITL ANDRADE CRUZ</t>
  </si>
  <si>
    <t>MAYTE BASURTO RODRIGUEZ</t>
  </si>
  <si>
    <t>MEDARDO OLGUIN GUERRERO</t>
  </si>
  <si>
    <t>MELITON SANTILLAN GARCIA</t>
  </si>
  <si>
    <t>MERCED SAMPAYO BARRIOS</t>
  </si>
  <si>
    <t>MIGUEL ANGEL CRESPO AZUARA</t>
  </si>
  <si>
    <t>MIGUEL ANGEL CRUZ GALLARDO</t>
  </si>
  <si>
    <t>MIGUEL ANGEL DURAN SEVILLA</t>
  </si>
  <si>
    <t>MIGUEL ANGEL MONREAL CASTILLO</t>
  </si>
  <si>
    <t>MIGUEL SANCHEZ BRISEÑO</t>
  </si>
  <si>
    <t>MINERVA OLVERA GARCIA</t>
  </si>
  <si>
    <t>MIRNA ROSA MENESES CASASOLA</t>
  </si>
  <si>
    <t>MONICA DEL CARMEN DURAN ROCHA</t>
  </si>
  <si>
    <t>NADIA ANGELICA MONGE RUIZ</t>
  </si>
  <si>
    <t>NANCY EULOGIO VALDES</t>
  </si>
  <si>
    <t>NATALIA LARA OLGUIN</t>
  </si>
  <si>
    <t>NELSON HERNANDEZ HERNANDEZ</t>
  </si>
  <si>
    <t>NELYDA CABRERA ANGELES</t>
  </si>
  <si>
    <t>NITZIA ROMERO PEREZ</t>
  </si>
  <si>
    <t>NOEL RENE ORTIZ GODINEZ</t>
  </si>
  <si>
    <t>NOEMI MONROY HERNANDEZ</t>
  </si>
  <si>
    <t>NOEMI TOVAR ANGELES</t>
  </si>
  <si>
    <t>NOHEMI AVILES GARCIA</t>
  </si>
  <si>
    <t>NOHEMI CABRERA ANGELES</t>
  </si>
  <si>
    <t>OCTAVIANO CERON HERNANDEZ</t>
  </si>
  <si>
    <t>OFELIA HERNANDEZ JUAREZ</t>
  </si>
  <si>
    <t>OLIVIA HERNANDEZ MOEDANO</t>
  </si>
  <si>
    <t>OMAR MARQUEZ ELIAS</t>
  </si>
  <si>
    <t>OSCAR MEJIA ARCINIEGA</t>
  </si>
  <si>
    <t>OSCAR TREJO BELTRAN</t>
  </si>
  <si>
    <t>PABLO CESAR ROMERO RIOS</t>
  </si>
  <si>
    <t>PATRICIA GRACIELA DEL CASTILLO TOVAR</t>
  </si>
  <si>
    <t>PATRICIA MARQUEZ CARBAJAL</t>
  </si>
  <si>
    <t>PATRICIA VERA LARIOS</t>
  </si>
  <si>
    <t>PEDRO ESPINOSA GARCIA</t>
  </si>
  <si>
    <t>PERLA ROSALBA PINEDA MONROY</t>
  </si>
  <si>
    <t>RAMON PAZ GARCIA GOMEZ</t>
  </si>
  <si>
    <t>RAUL CASTILLO ALONSO</t>
  </si>
  <si>
    <t>RAUL DIMAS MORALES</t>
  </si>
  <si>
    <t>RAUL ESCARCEGA PADILLA</t>
  </si>
  <si>
    <t>RAUL GARCIA ROMANO</t>
  </si>
  <si>
    <t>REBECA GUADALUPE ALVARADO CHAVARRIA</t>
  </si>
  <si>
    <t>RENE PINEDA ESQUIVEL</t>
  </si>
  <si>
    <t>RIVELINO MENESES SOTO</t>
  </si>
  <si>
    <t>ROCIO ELVIRA RANGEL MEDINA</t>
  </si>
  <si>
    <t>ROGELIO PEREZ GARCIA</t>
  </si>
  <si>
    <t>ROSA ELENA VARGAS MAYORGA</t>
  </si>
  <si>
    <t>ROSA GLORIA GALINDO LICONA</t>
  </si>
  <si>
    <t>ROSA INES ESCAMILLA BAÑOS</t>
  </si>
  <si>
    <t>ROSA MARIA ADDAUTO MEDINA</t>
  </si>
  <si>
    <t>ROSA MARIELA MORALES MALDONADO</t>
  </si>
  <si>
    <t>ROXANA PALMERO ZUÑIGA</t>
  </si>
  <si>
    <t>RUBI CECILIA BAÑOS CERON</t>
  </si>
  <si>
    <t>RUBI GUADALUPE ENRIQUEZ RODRIGUEZ</t>
  </si>
  <si>
    <t>RUBI GUTIERREZ LUGO</t>
  </si>
  <si>
    <t>SANDRA ISLAS GARCIA</t>
  </si>
  <si>
    <t>SANDRA MUÑOZ NAJERA</t>
  </si>
  <si>
    <t>SANDRA PAOLAH GUTIERREZ JIMENEZ</t>
  </si>
  <si>
    <t>SARAI MUÑOZ SOTO</t>
  </si>
  <si>
    <t>SARAI RIOS VAZQUEZ</t>
  </si>
  <si>
    <t>SERGIO FRANCISCO GARCIA LOPEZ</t>
  </si>
  <si>
    <t>SOFIA CERVANTES BAZAN</t>
  </si>
  <si>
    <t>SOFIA FORTUNATA ECHAVARRIA OLVERA</t>
  </si>
  <si>
    <t>SOFIA GUADALUPE MONTIEL BUSTOS</t>
  </si>
  <si>
    <t>SONIA RAMONA VERA MORENO</t>
  </si>
  <si>
    <t>SUSANA ENCARNACION CORTES</t>
  </si>
  <si>
    <t>TEMOATZIN VALENCIA LOPEZ</t>
  </si>
  <si>
    <t>TEODORO CORTES ROMO</t>
  </si>
  <si>
    <t>THANIA ALEJANDRA CRUZ GONZALEZ</t>
  </si>
  <si>
    <t>TONATZIN ADRIANA SANCHEZ SANCHEZ</t>
  </si>
  <si>
    <t>URIEL HERNANDEZ DE LA ROSA</t>
  </si>
  <si>
    <t>URSULA MONSERRAT DEL VALLE FLORES</t>
  </si>
  <si>
    <t>VERONICA DURAN VITE</t>
  </si>
  <si>
    <t>VERONICA YONG FRAGOSO</t>
  </si>
  <si>
    <t>VICENTE ARIAS SANTIAGO</t>
  </si>
  <si>
    <t>VICTOR DANIEL MARTINEZ ISLAS</t>
  </si>
  <si>
    <t>VICTOR HUERTA DIAZ</t>
  </si>
  <si>
    <t>VICTOR HUGO MAGAÑA NOLASCO</t>
  </si>
  <si>
    <t>VICTORINO SANCHEZ CASTILLO</t>
  </si>
  <si>
    <t>XOCHITL DEL CARMEN GUERRERO TOSTADO</t>
  </si>
  <si>
    <t>YADIRA IVEETE GARDUÑO ALCARAZ</t>
  </si>
  <si>
    <t>YANET RAMIREZ GUZMAN</t>
  </si>
  <si>
    <t>YARU MISSURY NOCHEBUENA DEL ANGEL</t>
  </si>
  <si>
    <t>YAZMIN JUAREZ BALDERAS</t>
  </si>
  <si>
    <t>YOLANDA RAMIREZ BENITEZ</t>
  </si>
  <si>
    <t>YOSELIN ORTIZ REYES</t>
  </si>
  <si>
    <t>ZELENE DE LOS ANGELES JUAREZ LOPEZ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</si>
  <si>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</si>
  <si>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</si>
  <si>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</si>
  <si>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</si>
  <si>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 xml:space="preserve">Eliminadas trescientas treinta y seis palabras correspondientes a la Clave Única de Registro de Población y  trescientas treinta y seis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</si>
  <si>
    <t>IVETT ÁNGELES GÓMEZ</t>
  </si>
  <si>
    <t>Nombre del  Responsable</t>
  </si>
  <si>
    <t>DIRECTORA DE ADMINISTRACIÓN DE RECURSOS</t>
  </si>
  <si>
    <t>Cargo</t>
  </si>
  <si>
    <t>Firma</t>
  </si>
  <si>
    <t>San Agustín Tlaxiaca,Hgo., 03 de abril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</si>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</sst>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164" fontId="10" fillId="2" borderId="5" xfId="1" applyNumberFormat="1" applyFont="1" applyFill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3" fillId="0" borderId="7" xfId="0" applyFont="1" applyBorder="1" applyProtection="1">
      <protection locked="0"/>
    </xf>
    <xf numFmtId="4" fontId="11" fillId="0" borderId="8" xfId="0" applyNumberFormat="1" applyFont="1" applyBorder="1" applyProtection="1">
      <protection locked="0"/>
    </xf>
    <xf numFmtId="0" fontId="13" fillId="5" borderId="0" xfId="0" applyFont="1" applyFill="1" applyProtection="1">
      <protection locked="0"/>
    </xf>
    <xf numFmtId="0" fontId="16" fillId="0" borderId="13" xfId="0" applyFont="1" applyBorder="1" applyAlignment="1" applyProtection="1">
      <alignment horizontal="justify" vertical="center" wrapText="1"/>
      <protection locked="0"/>
    </xf>
    <xf numFmtId="0" fontId="16" fillId="0" borderId="14" xfId="0" applyFont="1" applyBorder="1" applyAlignment="1" applyProtection="1">
      <alignment horizontal="justify" vertical="center" wrapText="1"/>
      <protection locked="0"/>
    </xf>
    <xf numFmtId="0" fontId="16" fillId="0" borderId="15" xfId="0" applyFont="1" applyBorder="1" applyAlignment="1" applyProtection="1">
      <alignment horizontal="justify" vertical="center" wrapText="1"/>
      <protection locked="0"/>
    </xf>
    <xf numFmtId="0" fontId="0" fillId="4" borderId="10" xfId="0" applyFill="1" applyBorder="1" applyProtection="1"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1502351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1DB87C1D-BC47-43E1-8F6F-AA861C07A9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198176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5/NUEVOS%20FORMATOS%20CONAC/VERSI&#211;N%20EXCEL/Formatos%20Articulo%2073%20LGCG_Hidalgo_v_p&#250;blica%201t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>
        <row r="8">
          <cell r="P8" t="str">
            <v>1er. Trimestre 2025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52F3-57D2-4232-8427-1BC98D080F84}">
  <dimension ref="B1:Y369"/>
  <sheetViews>
    <sheetView showGridLines="0" tabSelected="1" view="pageBreakPreview" zoomScale="80" zoomScaleNormal="55" zoomScaleSheetLayoutView="80" workbookViewId="0">
      <pane ySplit="9" topLeftCell="A10" activePane="bottomLeft" state="frozen"/>
      <selection activeCell="Q23" sqref="Q23"/>
      <selection pane="bottomLeft" activeCell="E14" sqref="E14"/>
    </sheetView>
  </sheetViews>
  <sheetFormatPr baseColWidth="10" defaultColWidth="11" defaultRowHeight="15" x14ac:dyDescent="0.25"/>
  <cols>
    <col min="1" max="1" width="1.5703125" style="1" customWidth="1"/>
    <col min="2" max="2" width="18.28515625" style="1" customWidth="1"/>
    <col min="3" max="3" width="21.140625" style="1" bestFit="1" customWidth="1"/>
    <col min="4" max="4" width="29.42578125" style="1" bestFit="1" customWidth="1"/>
    <col min="5" max="5" width="46.85546875" style="1" customWidth="1"/>
    <col min="6" max="6" width="13.42578125" style="1" customWidth="1"/>
    <col min="7" max="8" width="9.42578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140625" style="1" customWidth="1"/>
    <col min="24" max="24" width="10.42578125" style="1" customWidth="1"/>
    <col min="25" max="25" width="22.7109375" style="1" customWidth="1"/>
    <col min="26" max="26" width="25.28515625" style="1" customWidth="1"/>
    <col min="27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6" customFormat="1" ht="18.75" x14ac:dyDescent="0.3">
      <c r="B7" s="22" t="s"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4" t="str">
        <f>'[1]Caratula Resumen'!E16</f>
        <v>HIDALGO</v>
      </c>
      <c r="W7" s="24"/>
      <c r="X7" s="24"/>
      <c r="Y7" s="25"/>
    </row>
    <row r="8" spans="2:25" s="26" customFormat="1" ht="17.100000000000001" customHeight="1" x14ac:dyDescent="0.3">
      <c r="B8" s="27" t="str">
        <f>'[1]Caratula Resumen'!E17</f>
        <v>Fondo de Aportaciones para la Educación Tecnológica y de Adultos/Colegio Nacional de Educación Profesional Técnica (FAETA/CONALEP)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/>
      <c r="R8" s="29"/>
      <c r="S8" s="29"/>
      <c r="T8" s="29"/>
      <c r="U8" s="29"/>
      <c r="V8" s="30" t="str">
        <f>+'[1]B)'!P8</f>
        <v>1er. Trimestre 2025</v>
      </c>
      <c r="W8" s="30"/>
      <c r="X8" s="30"/>
      <c r="Y8" s="31"/>
    </row>
    <row r="9" spans="2:25" ht="28.5" customHeight="1" x14ac:dyDescent="0.3">
      <c r="B9" s="32"/>
      <c r="C9" s="33"/>
      <c r="D9" s="33"/>
      <c r="E9" s="33"/>
      <c r="F9" s="33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5"/>
    </row>
    <row r="10" spans="2:25" ht="6.95" customHeight="1" x14ac:dyDescent="0.3">
      <c r="B10" s="26"/>
      <c r="C10" s="26"/>
      <c r="D10" s="26"/>
      <c r="E10" s="26"/>
      <c r="F10" s="26"/>
      <c r="G10" s="36"/>
      <c r="H10" s="36"/>
      <c r="I10" s="36"/>
      <c r="J10" s="36"/>
      <c r="K10" s="36"/>
      <c r="L10" s="36"/>
      <c r="M10" s="36"/>
      <c r="N10" s="36"/>
      <c r="O10" s="3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2:25" ht="22.5" customHeight="1" x14ac:dyDescent="0.25">
      <c r="B11" s="37" t="s">
        <v>1</v>
      </c>
      <c r="C11" s="38" t="s">
        <v>2</v>
      </c>
      <c r="D11" s="38" t="s">
        <v>3</v>
      </c>
      <c r="E11" s="38" t="s">
        <v>4</v>
      </c>
      <c r="F11" s="37" t="s">
        <v>5</v>
      </c>
      <c r="G11" s="38" t="s">
        <v>6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9" t="s">
        <v>7</v>
      </c>
      <c r="W11" s="39" t="s">
        <v>8</v>
      </c>
      <c r="X11" s="39" t="s">
        <v>9</v>
      </c>
      <c r="Y11" s="39" t="s">
        <v>10</v>
      </c>
    </row>
    <row r="12" spans="2:25" ht="22.5" customHeight="1" x14ac:dyDescent="0.25">
      <c r="B12" s="40"/>
      <c r="C12" s="38"/>
      <c r="D12" s="38"/>
      <c r="E12" s="38"/>
      <c r="F12" s="40"/>
      <c r="G12" s="39" t="s">
        <v>11</v>
      </c>
      <c r="H12" s="39"/>
      <c r="I12" s="39"/>
      <c r="J12" s="39" t="s">
        <v>12</v>
      </c>
      <c r="K12" s="39"/>
      <c r="L12" s="39"/>
      <c r="M12" s="39" t="s">
        <v>13</v>
      </c>
      <c r="N12" s="39"/>
      <c r="O12" s="39"/>
      <c r="P12" s="39" t="s">
        <v>14</v>
      </c>
      <c r="Q12" s="39"/>
      <c r="R12" s="39"/>
      <c r="S12" s="39" t="s">
        <v>15</v>
      </c>
      <c r="T12" s="39"/>
      <c r="U12" s="39"/>
      <c r="V12" s="39"/>
      <c r="W12" s="39"/>
      <c r="X12" s="39"/>
      <c r="Y12" s="39"/>
    </row>
    <row r="13" spans="2:25" ht="29.25" customHeight="1" x14ac:dyDescent="0.25">
      <c r="B13" s="41"/>
      <c r="C13" s="38"/>
      <c r="D13" s="38"/>
      <c r="E13" s="38"/>
      <c r="F13" s="41"/>
      <c r="G13" s="42" t="s">
        <v>16</v>
      </c>
      <c r="H13" s="42" t="s">
        <v>17</v>
      </c>
      <c r="I13" s="42" t="s">
        <v>18</v>
      </c>
      <c r="J13" s="42" t="s">
        <v>16</v>
      </c>
      <c r="K13" s="42" t="s">
        <v>17</v>
      </c>
      <c r="L13" s="42" t="s">
        <v>18</v>
      </c>
      <c r="M13" s="42" t="s">
        <v>16</v>
      </c>
      <c r="N13" s="42" t="s">
        <v>17</v>
      </c>
      <c r="O13" s="42" t="s">
        <v>18</v>
      </c>
      <c r="P13" s="42" t="s">
        <v>16</v>
      </c>
      <c r="Q13" s="42" t="s">
        <v>17</v>
      </c>
      <c r="R13" s="42" t="s">
        <v>18</v>
      </c>
      <c r="S13" s="42" t="s">
        <v>16</v>
      </c>
      <c r="T13" s="42" t="s">
        <v>17</v>
      </c>
      <c r="U13" s="42" t="s">
        <v>18</v>
      </c>
      <c r="V13" s="39"/>
      <c r="W13" s="39"/>
      <c r="X13" s="39"/>
      <c r="Y13" s="39"/>
    </row>
    <row r="14" spans="2:25" x14ac:dyDescent="0.25">
      <c r="B14" s="43" t="s">
        <v>19</v>
      </c>
      <c r="C14" s="56"/>
      <c r="D14" s="56"/>
      <c r="E14" s="43" t="s">
        <v>20</v>
      </c>
      <c r="F14" s="43" t="s">
        <v>21</v>
      </c>
      <c r="G14" s="43">
        <v>0</v>
      </c>
      <c r="H14" s="43">
        <v>0</v>
      </c>
      <c r="I14" s="43">
        <v>0</v>
      </c>
      <c r="J14" s="43">
        <v>1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1</v>
      </c>
      <c r="W14" s="43">
        <v>0</v>
      </c>
      <c r="X14" s="43">
        <v>0</v>
      </c>
      <c r="Y14" s="43">
        <v>177954.18999999997</v>
      </c>
    </row>
    <row r="15" spans="2:25" x14ac:dyDescent="0.25">
      <c r="B15" s="43" t="s">
        <v>19</v>
      </c>
      <c r="C15" s="56"/>
      <c r="D15" s="56"/>
      <c r="E15" s="43" t="s">
        <v>22</v>
      </c>
      <c r="F15" s="43" t="s">
        <v>21</v>
      </c>
      <c r="G15" s="43">
        <v>0</v>
      </c>
      <c r="H15" s="43">
        <v>0</v>
      </c>
      <c r="I15" s="43">
        <v>0</v>
      </c>
      <c r="J15" s="43">
        <v>1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1</v>
      </c>
      <c r="W15" s="43">
        <v>0</v>
      </c>
      <c r="X15" s="43">
        <v>0</v>
      </c>
      <c r="Y15" s="43">
        <v>77679.009999999995</v>
      </c>
    </row>
    <row r="16" spans="2:25" x14ac:dyDescent="0.25">
      <c r="B16" s="43" t="s">
        <v>19</v>
      </c>
      <c r="C16" s="56"/>
      <c r="D16" s="56"/>
      <c r="E16" s="43" t="s">
        <v>23</v>
      </c>
      <c r="F16" s="43" t="s">
        <v>21</v>
      </c>
      <c r="G16" s="43">
        <v>0</v>
      </c>
      <c r="H16" s="43">
        <v>0</v>
      </c>
      <c r="I16" s="43">
        <v>0</v>
      </c>
      <c r="J16" s="43">
        <v>1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1</v>
      </c>
      <c r="W16" s="43">
        <v>0</v>
      </c>
      <c r="X16" s="43">
        <v>0</v>
      </c>
      <c r="Y16" s="43">
        <v>196518.56999999995</v>
      </c>
    </row>
    <row r="17" spans="2:25" x14ac:dyDescent="0.25">
      <c r="B17" s="43" t="s">
        <v>19</v>
      </c>
      <c r="C17" s="56"/>
      <c r="D17" s="56"/>
      <c r="E17" s="43" t="s">
        <v>24</v>
      </c>
      <c r="F17" s="43" t="s">
        <v>25</v>
      </c>
      <c r="G17" s="43">
        <v>0</v>
      </c>
      <c r="H17" s="43">
        <v>0</v>
      </c>
      <c r="I17" s="43">
        <v>0</v>
      </c>
      <c r="J17" s="43">
        <v>1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1</v>
      </c>
      <c r="W17" s="43">
        <v>0</v>
      </c>
      <c r="X17" s="43">
        <v>0</v>
      </c>
      <c r="Y17" s="43">
        <v>197180.51</v>
      </c>
    </row>
    <row r="18" spans="2:25" x14ac:dyDescent="0.25">
      <c r="B18" s="43" t="s">
        <v>19</v>
      </c>
      <c r="C18" s="56"/>
      <c r="D18" s="56"/>
      <c r="E18" s="43" t="s">
        <v>26</v>
      </c>
      <c r="F18" s="43" t="s">
        <v>27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1</v>
      </c>
      <c r="T18" s="43">
        <v>0</v>
      </c>
      <c r="U18" s="43">
        <v>0</v>
      </c>
      <c r="V18" s="43">
        <v>1</v>
      </c>
      <c r="W18" s="43">
        <v>0</v>
      </c>
      <c r="X18" s="43">
        <v>0</v>
      </c>
      <c r="Y18" s="43">
        <v>120092.51000000001</v>
      </c>
    </row>
    <row r="19" spans="2:25" x14ac:dyDescent="0.25">
      <c r="B19" s="43" t="s">
        <v>19</v>
      </c>
      <c r="C19" s="56"/>
      <c r="D19" s="56"/>
      <c r="E19" s="43" t="s">
        <v>28</v>
      </c>
      <c r="F19" s="43" t="s">
        <v>27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20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20</v>
      </c>
      <c r="X19" s="43">
        <v>0</v>
      </c>
      <c r="Y19" s="43">
        <v>43189.64</v>
      </c>
    </row>
    <row r="20" spans="2:25" x14ac:dyDescent="0.25">
      <c r="B20" s="43" t="s">
        <v>19</v>
      </c>
      <c r="C20" s="56"/>
      <c r="D20" s="56"/>
      <c r="E20" s="43" t="s">
        <v>29</v>
      </c>
      <c r="F20" s="43" t="s">
        <v>21</v>
      </c>
      <c r="G20" s="43">
        <v>0</v>
      </c>
      <c r="H20" s="43">
        <v>0</v>
      </c>
      <c r="I20" s="43">
        <v>0</v>
      </c>
      <c r="J20" s="43">
        <v>1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1</v>
      </c>
      <c r="W20" s="43">
        <v>0</v>
      </c>
      <c r="X20" s="43">
        <v>0</v>
      </c>
      <c r="Y20" s="43">
        <v>85073.900000000009</v>
      </c>
    </row>
    <row r="21" spans="2:25" x14ac:dyDescent="0.25">
      <c r="B21" s="43" t="s">
        <v>19</v>
      </c>
      <c r="C21" s="56"/>
      <c r="D21" s="56"/>
      <c r="E21" s="43" t="s">
        <v>30</v>
      </c>
      <c r="F21" s="43" t="s">
        <v>31</v>
      </c>
      <c r="G21" s="43">
        <v>0</v>
      </c>
      <c r="H21" s="43">
        <v>0</v>
      </c>
      <c r="I21" s="43">
        <v>0</v>
      </c>
      <c r="J21" s="43">
        <v>1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1</v>
      </c>
      <c r="W21" s="43">
        <v>0</v>
      </c>
      <c r="X21" s="43">
        <v>0</v>
      </c>
      <c r="Y21" s="43">
        <v>26710.210000000003</v>
      </c>
    </row>
    <row r="22" spans="2:25" x14ac:dyDescent="0.25">
      <c r="B22" s="43" t="s">
        <v>19</v>
      </c>
      <c r="C22" s="56"/>
      <c r="D22" s="56"/>
      <c r="E22" s="43" t="s">
        <v>32</v>
      </c>
      <c r="F22" s="43" t="s">
        <v>21</v>
      </c>
      <c r="G22" s="43">
        <v>0</v>
      </c>
      <c r="H22" s="43">
        <v>0</v>
      </c>
      <c r="I22" s="43">
        <v>0</v>
      </c>
      <c r="J22" s="43">
        <v>1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1</v>
      </c>
      <c r="W22" s="43">
        <v>0</v>
      </c>
      <c r="X22" s="43">
        <v>0</v>
      </c>
      <c r="Y22" s="43">
        <v>73077.45</v>
      </c>
    </row>
    <row r="23" spans="2:25" x14ac:dyDescent="0.25">
      <c r="B23" s="43" t="s">
        <v>19</v>
      </c>
      <c r="C23" s="56"/>
      <c r="D23" s="56"/>
      <c r="E23" s="43" t="s">
        <v>33</v>
      </c>
      <c r="F23" s="43" t="s">
        <v>27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20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20</v>
      </c>
      <c r="X23" s="43">
        <v>0</v>
      </c>
      <c r="Y23" s="43">
        <v>49936.83</v>
      </c>
    </row>
    <row r="24" spans="2:25" x14ac:dyDescent="0.25">
      <c r="B24" s="43" t="s">
        <v>19</v>
      </c>
      <c r="C24" s="56"/>
      <c r="D24" s="56"/>
      <c r="E24" s="43" t="s">
        <v>34</v>
      </c>
      <c r="F24" s="43" t="s">
        <v>21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20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20</v>
      </c>
      <c r="X24" s="43">
        <v>0</v>
      </c>
      <c r="Y24" s="43">
        <v>42883.689999999995</v>
      </c>
    </row>
    <row r="25" spans="2:25" x14ac:dyDescent="0.25">
      <c r="B25" s="43" t="s">
        <v>19</v>
      </c>
      <c r="C25" s="56"/>
      <c r="D25" s="56"/>
      <c r="E25" s="43" t="s">
        <v>35</v>
      </c>
      <c r="F25" s="43" t="s">
        <v>21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15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15</v>
      </c>
      <c r="X25" s="43">
        <v>0</v>
      </c>
      <c r="Y25" s="43">
        <v>41749.350000000006</v>
      </c>
    </row>
    <row r="26" spans="2:25" x14ac:dyDescent="0.25">
      <c r="B26" s="43" t="s">
        <v>19</v>
      </c>
      <c r="C26" s="56"/>
      <c r="D26" s="56"/>
      <c r="E26" s="43" t="s">
        <v>36</v>
      </c>
      <c r="F26" s="43" t="s">
        <v>21</v>
      </c>
      <c r="G26" s="43">
        <v>0</v>
      </c>
      <c r="H26" s="43">
        <v>0</v>
      </c>
      <c r="I26" s="43">
        <v>0</v>
      </c>
      <c r="J26" s="43">
        <v>1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1</v>
      </c>
      <c r="W26" s="43">
        <v>0</v>
      </c>
      <c r="X26" s="43">
        <v>0</v>
      </c>
      <c r="Y26" s="43">
        <v>59580.680000000008</v>
      </c>
    </row>
    <row r="27" spans="2:25" x14ac:dyDescent="0.25">
      <c r="B27" s="43" t="s">
        <v>19</v>
      </c>
      <c r="C27" s="56"/>
      <c r="D27" s="56"/>
      <c r="E27" s="43" t="s">
        <v>37</v>
      </c>
      <c r="F27" s="43" t="s">
        <v>25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1</v>
      </c>
      <c r="T27" s="43">
        <v>0</v>
      </c>
      <c r="U27" s="43">
        <v>0</v>
      </c>
      <c r="V27" s="43">
        <v>1</v>
      </c>
      <c r="W27" s="43">
        <v>0</v>
      </c>
      <c r="X27" s="43">
        <v>0</v>
      </c>
      <c r="Y27" s="43">
        <v>129964.37000000001</v>
      </c>
    </row>
    <row r="28" spans="2:25" x14ac:dyDescent="0.25">
      <c r="B28" s="43" t="s">
        <v>19</v>
      </c>
      <c r="C28" s="56"/>
      <c r="D28" s="56"/>
      <c r="E28" s="43" t="s">
        <v>38</v>
      </c>
      <c r="F28" s="43" t="s">
        <v>27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16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16</v>
      </c>
      <c r="X28" s="43">
        <v>0</v>
      </c>
      <c r="Y28" s="43">
        <v>36700.54</v>
      </c>
    </row>
    <row r="29" spans="2:25" x14ac:dyDescent="0.25">
      <c r="B29" s="43" t="s">
        <v>19</v>
      </c>
      <c r="C29" s="56"/>
      <c r="D29" s="56"/>
      <c r="E29" s="43" t="s">
        <v>39</v>
      </c>
      <c r="F29" s="43" t="s">
        <v>27</v>
      </c>
      <c r="G29" s="43">
        <v>0</v>
      </c>
      <c r="H29" s="43">
        <v>0</v>
      </c>
      <c r="I29" s="43">
        <v>0</v>
      </c>
      <c r="J29" s="43">
        <v>1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1</v>
      </c>
      <c r="W29" s="43">
        <v>0</v>
      </c>
      <c r="X29" s="43">
        <v>0</v>
      </c>
      <c r="Y29" s="43">
        <v>72050.52</v>
      </c>
    </row>
    <row r="30" spans="2:25" x14ac:dyDescent="0.25">
      <c r="B30" s="43" t="s">
        <v>19</v>
      </c>
      <c r="C30" s="56"/>
      <c r="D30" s="56"/>
      <c r="E30" s="43" t="s">
        <v>40</v>
      </c>
      <c r="F30" s="43" t="s">
        <v>21</v>
      </c>
      <c r="G30" s="43">
        <v>0</v>
      </c>
      <c r="H30" s="43">
        <v>0</v>
      </c>
      <c r="I30" s="43">
        <v>0</v>
      </c>
      <c r="J30" s="43">
        <v>1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1</v>
      </c>
      <c r="W30" s="43">
        <v>0</v>
      </c>
      <c r="X30" s="43">
        <v>0</v>
      </c>
      <c r="Y30" s="43">
        <v>66016.320000000007</v>
      </c>
    </row>
    <row r="31" spans="2:25" x14ac:dyDescent="0.25">
      <c r="B31" s="43" t="s">
        <v>19</v>
      </c>
      <c r="C31" s="56"/>
      <c r="D31" s="56"/>
      <c r="E31" s="43" t="s">
        <v>41</v>
      </c>
      <c r="F31" s="43" t="s">
        <v>31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20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20</v>
      </c>
      <c r="X31" s="43">
        <v>0</v>
      </c>
      <c r="Y31" s="43">
        <v>49936.83</v>
      </c>
    </row>
    <row r="32" spans="2:25" x14ac:dyDescent="0.25">
      <c r="B32" s="43" t="s">
        <v>19</v>
      </c>
      <c r="C32" s="56"/>
      <c r="D32" s="56"/>
      <c r="E32" s="43" t="s">
        <v>42</v>
      </c>
      <c r="F32" s="43" t="s">
        <v>25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15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15</v>
      </c>
      <c r="X32" s="43">
        <v>0</v>
      </c>
      <c r="Y32" s="43">
        <v>31806.71</v>
      </c>
    </row>
    <row r="33" spans="2:25" x14ac:dyDescent="0.25">
      <c r="B33" s="43" t="s">
        <v>19</v>
      </c>
      <c r="C33" s="56"/>
      <c r="D33" s="56"/>
      <c r="E33" s="43" t="s">
        <v>43</v>
      </c>
      <c r="F33" s="43" t="s">
        <v>25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20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20</v>
      </c>
      <c r="X33" s="43">
        <v>0</v>
      </c>
      <c r="Y33" s="43">
        <v>40227.480000000003</v>
      </c>
    </row>
    <row r="34" spans="2:25" x14ac:dyDescent="0.25">
      <c r="B34" s="43" t="s">
        <v>19</v>
      </c>
      <c r="C34" s="56"/>
      <c r="D34" s="56"/>
      <c r="E34" s="43" t="s">
        <v>44</v>
      </c>
      <c r="F34" s="43" t="s">
        <v>27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20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20</v>
      </c>
      <c r="X34" s="43">
        <v>0</v>
      </c>
      <c r="Y34" s="43">
        <v>49936.83</v>
      </c>
    </row>
    <row r="35" spans="2:25" x14ac:dyDescent="0.25">
      <c r="B35" s="43" t="s">
        <v>19</v>
      </c>
      <c r="C35" s="56"/>
      <c r="D35" s="56"/>
      <c r="E35" s="43" t="s">
        <v>45</v>
      </c>
      <c r="F35" s="43" t="s">
        <v>46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13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13</v>
      </c>
      <c r="X35" s="43">
        <v>0</v>
      </c>
      <c r="Y35" s="43">
        <v>36755.68</v>
      </c>
    </row>
    <row r="36" spans="2:25" x14ac:dyDescent="0.25">
      <c r="B36" s="43" t="s">
        <v>19</v>
      </c>
      <c r="C36" s="56"/>
      <c r="D36" s="56"/>
      <c r="E36" s="43" t="s">
        <v>47</v>
      </c>
      <c r="F36" s="43" t="s">
        <v>31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14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14</v>
      </c>
      <c r="X36" s="43">
        <v>0</v>
      </c>
      <c r="Y36" s="43">
        <v>34113.85</v>
      </c>
    </row>
    <row r="37" spans="2:25" x14ac:dyDescent="0.25">
      <c r="B37" s="43" t="s">
        <v>19</v>
      </c>
      <c r="C37" s="56"/>
      <c r="D37" s="56"/>
      <c r="E37" s="43" t="s">
        <v>48</v>
      </c>
      <c r="F37" s="43" t="s">
        <v>21</v>
      </c>
      <c r="G37" s="43">
        <v>0</v>
      </c>
      <c r="H37" s="43">
        <v>0</v>
      </c>
      <c r="I37" s="43">
        <v>0</v>
      </c>
      <c r="J37" s="43">
        <v>1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1</v>
      </c>
      <c r="W37" s="43">
        <v>0</v>
      </c>
      <c r="X37" s="43">
        <v>0</v>
      </c>
      <c r="Y37" s="43">
        <v>88215.02</v>
      </c>
    </row>
    <row r="38" spans="2:25" x14ac:dyDescent="0.25">
      <c r="B38" s="43" t="s">
        <v>19</v>
      </c>
      <c r="C38" s="56"/>
      <c r="D38" s="56"/>
      <c r="E38" s="43" t="s">
        <v>49</v>
      </c>
      <c r="F38" s="43" t="s">
        <v>21</v>
      </c>
      <c r="G38" s="43">
        <v>0</v>
      </c>
      <c r="H38" s="43">
        <v>0</v>
      </c>
      <c r="I38" s="43">
        <v>0</v>
      </c>
      <c r="J38" s="43">
        <v>1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1</v>
      </c>
      <c r="W38" s="43">
        <v>0</v>
      </c>
      <c r="X38" s="43">
        <v>0</v>
      </c>
      <c r="Y38" s="43">
        <v>59232.19</v>
      </c>
    </row>
    <row r="39" spans="2:25" x14ac:dyDescent="0.25">
      <c r="B39" s="43" t="s">
        <v>19</v>
      </c>
      <c r="C39" s="56"/>
      <c r="D39" s="56"/>
      <c r="E39" s="43" t="s">
        <v>50</v>
      </c>
      <c r="F39" s="43" t="s">
        <v>27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20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20</v>
      </c>
      <c r="X39" s="43">
        <v>0</v>
      </c>
      <c r="Y39" s="43">
        <v>49936.83</v>
      </c>
    </row>
    <row r="40" spans="2:25" x14ac:dyDescent="0.25">
      <c r="B40" s="43" t="s">
        <v>19</v>
      </c>
      <c r="C40" s="56"/>
      <c r="D40" s="56"/>
      <c r="E40" s="43" t="s">
        <v>51</v>
      </c>
      <c r="F40" s="43" t="s">
        <v>21</v>
      </c>
      <c r="G40" s="43">
        <v>0</v>
      </c>
      <c r="H40" s="43">
        <v>0</v>
      </c>
      <c r="I40" s="43">
        <v>0</v>
      </c>
      <c r="J40" s="43">
        <v>1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1</v>
      </c>
      <c r="W40" s="43">
        <v>0</v>
      </c>
      <c r="X40" s="43">
        <v>0</v>
      </c>
      <c r="Y40" s="43">
        <v>72370.87</v>
      </c>
    </row>
    <row r="41" spans="2:25" x14ac:dyDescent="0.25">
      <c r="B41" s="43" t="s">
        <v>19</v>
      </c>
      <c r="C41" s="56"/>
      <c r="D41" s="56"/>
      <c r="E41" s="43" t="s">
        <v>52</v>
      </c>
      <c r="F41" s="43" t="s">
        <v>53</v>
      </c>
      <c r="G41" s="43">
        <v>0</v>
      </c>
      <c r="H41" s="43">
        <v>0</v>
      </c>
      <c r="I41" s="43">
        <v>0</v>
      </c>
      <c r="J41" s="43">
        <v>1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1</v>
      </c>
      <c r="W41" s="43">
        <v>0</v>
      </c>
      <c r="X41" s="43">
        <v>0</v>
      </c>
      <c r="Y41" s="43">
        <v>81818.8</v>
      </c>
    </row>
    <row r="42" spans="2:25" x14ac:dyDescent="0.25">
      <c r="B42" s="43" t="s">
        <v>19</v>
      </c>
      <c r="C42" s="56"/>
      <c r="D42" s="56"/>
      <c r="E42" s="43" t="s">
        <v>54</v>
      </c>
      <c r="F42" s="43" t="s">
        <v>27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20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20</v>
      </c>
      <c r="X42" s="43">
        <v>0</v>
      </c>
      <c r="Y42" s="43">
        <v>49936.83</v>
      </c>
    </row>
    <row r="43" spans="2:25" x14ac:dyDescent="0.25">
      <c r="B43" s="43" t="s">
        <v>19</v>
      </c>
      <c r="C43" s="56"/>
      <c r="D43" s="56"/>
      <c r="E43" s="43" t="s">
        <v>55</v>
      </c>
      <c r="F43" s="43" t="s">
        <v>46</v>
      </c>
      <c r="G43" s="43">
        <v>0</v>
      </c>
      <c r="H43" s="43">
        <v>0</v>
      </c>
      <c r="I43" s="43">
        <v>0</v>
      </c>
      <c r="J43" s="43">
        <v>1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1</v>
      </c>
      <c r="W43" s="43">
        <v>0</v>
      </c>
      <c r="X43" s="43">
        <v>0</v>
      </c>
      <c r="Y43" s="43">
        <v>28156</v>
      </c>
    </row>
    <row r="44" spans="2:25" x14ac:dyDescent="0.25">
      <c r="B44" s="43" t="s">
        <v>19</v>
      </c>
      <c r="C44" s="56"/>
      <c r="D44" s="56"/>
      <c r="E44" s="43" t="s">
        <v>56</v>
      </c>
      <c r="F44" s="43" t="s">
        <v>25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18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18</v>
      </c>
      <c r="X44" s="43">
        <v>0</v>
      </c>
      <c r="Y44" s="43">
        <v>47091.51</v>
      </c>
    </row>
    <row r="45" spans="2:25" x14ac:dyDescent="0.25">
      <c r="B45" s="43" t="s">
        <v>19</v>
      </c>
      <c r="C45" s="56"/>
      <c r="D45" s="56"/>
      <c r="E45" s="43" t="s">
        <v>57</v>
      </c>
      <c r="F45" s="43" t="s">
        <v>27</v>
      </c>
      <c r="G45" s="43">
        <v>0</v>
      </c>
      <c r="H45" s="43">
        <v>0</v>
      </c>
      <c r="I45" s="43">
        <v>0</v>
      </c>
      <c r="J45" s="43">
        <v>1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1</v>
      </c>
      <c r="W45" s="43">
        <v>0</v>
      </c>
      <c r="X45" s="43">
        <v>0</v>
      </c>
      <c r="Y45" s="43">
        <v>148750.88</v>
      </c>
    </row>
    <row r="46" spans="2:25" x14ac:dyDescent="0.25">
      <c r="B46" s="43" t="s">
        <v>19</v>
      </c>
      <c r="C46" s="56"/>
      <c r="D46" s="56"/>
      <c r="E46" s="43" t="s">
        <v>58</v>
      </c>
      <c r="F46" s="43" t="s">
        <v>21</v>
      </c>
      <c r="G46" s="43">
        <v>0</v>
      </c>
      <c r="H46" s="43">
        <v>0</v>
      </c>
      <c r="I46" s="43">
        <v>0</v>
      </c>
      <c r="J46" s="43">
        <v>1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1</v>
      </c>
      <c r="W46" s="43">
        <v>0</v>
      </c>
      <c r="X46" s="43">
        <v>0</v>
      </c>
      <c r="Y46" s="43">
        <v>186228.44000000003</v>
      </c>
    </row>
    <row r="47" spans="2:25" x14ac:dyDescent="0.25">
      <c r="B47" s="43" t="s">
        <v>19</v>
      </c>
      <c r="C47" s="56"/>
      <c r="D47" s="56"/>
      <c r="E47" s="43" t="s">
        <v>59</v>
      </c>
      <c r="F47" s="43" t="s">
        <v>46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1</v>
      </c>
      <c r="T47" s="43">
        <v>0</v>
      </c>
      <c r="U47" s="43">
        <v>0</v>
      </c>
      <c r="V47" s="43">
        <v>1</v>
      </c>
      <c r="W47" s="43">
        <v>0</v>
      </c>
      <c r="X47" s="43">
        <v>0</v>
      </c>
      <c r="Y47" s="43">
        <v>139104.74000000002</v>
      </c>
    </row>
    <row r="48" spans="2:25" x14ac:dyDescent="0.25">
      <c r="B48" s="43" t="s">
        <v>19</v>
      </c>
      <c r="C48" s="56"/>
      <c r="D48" s="56"/>
      <c r="E48" s="43" t="s">
        <v>60</v>
      </c>
      <c r="F48" s="43" t="s">
        <v>25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19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19</v>
      </c>
      <c r="X48" s="43">
        <v>0</v>
      </c>
      <c r="Y48" s="43">
        <v>31609.439999999999</v>
      </c>
    </row>
    <row r="49" spans="2:25" x14ac:dyDescent="0.25">
      <c r="B49" s="43" t="s">
        <v>19</v>
      </c>
      <c r="C49" s="56"/>
      <c r="D49" s="56"/>
      <c r="E49" s="43" t="s">
        <v>61</v>
      </c>
      <c r="F49" s="43" t="s">
        <v>46</v>
      </c>
      <c r="G49" s="43">
        <v>0</v>
      </c>
      <c r="H49" s="43">
        <v>0</v>
      </c>
      <c r="I49" s="43">
        <v>0</v>
      </c>
      <c r="J49" s="43">
        <v>1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1</v>
      </c>
      <c r="W49" s="43">
        <v>0</v>
      </c>
      <c r="X49" s="43">
        <v>0</v>
      </c>
      <c r="Y49" s="43">
        <v>32346.539999999997</v>
      </c>
    </row>
    <row r="50" spans="2:25" x14ac:dyDescent="0.25">
      <c r="B50" s="43" t="s">
        <v>19</v>
      </c>
      <c r="C50" s="56"/>
      <c r="D50" s="56"/>
      <c r="E50" s="43" t="s">
        <v>62</v>
      </c>
      <c r="F50" s="43" t="s">
        <v>25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18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18</v>
      </c>
      <c r="X50" s="43">
        <v>0</v>
      </c>
      <c r="Y50" s="43">
        <v>28751.550000000003</v>
      </c>
    </row>
    <row r="51" spans="2:25" x14ac:dyDescent="0.25">
      <c r="B51" s="43" t="s">
        <v>19</v>
      </c>
      <c r="C51" s="56"/>
      <c r="D51" s="56"/>
      <c r="E51" s="43" t="s">
        <v>63</v>
      </c>
      <c r="F51" s="43" t="s">
        <v>46</v>
      </c>
      <c r="G51" s="43">
        <v>0</v>
      </c>
      <c r="H51" s="43">
        <v>0</v>
      </c>
      <c r="I51" s="43">
        <v>0</v>
      </c>
      <c r="J51" s="43">
        <v>1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1</v>
      </c>
      <c r="W51" s="43">
        <v>0</v>
      </c>
      <c r="X51" s="43">
        <v>0</v>
      </c>
      <c r="Y51" s="43">
        <v>84416.840000000011</v>
      </c>
    </row>
    <row r="52" spans="2:25" x14ac:dyDescent="0.25">
      <c r="B52" s="43" t="s">
        <v>19</v>
      </c>
      <c r="C52" s="56"/>
      <c r="D52" s="56"/>
      <c r="E52" s="43" t="s">
        <v>64</v>
      </c>
      <c r="F52" s="43" t="s">
        <v>46</v>
      </c>
      <c r="G52" s="43">
        <v>0</v>
      </c>
      <c r="H52" s="43">
        <v>0</v>
      </c>
      <c r="I52" s="43">
        <v>0</v>
      </c>
      <c r="J52" s="43">
        <v>1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1</v>
      </c>
      <c r="W52" s="43">
        <v>0</v>
      </c>
      <c r="X52" s="43">
        <v>0</v>
      </c>
      <c r="Y52" s="43">
        <v>142789.88</v>
      </c>
    </row>
    <row r="53" spans="2:25" x14ac:dyDescent="0.25">
      <c r="B53" s="43" t="s">
        <v>19</v>
      </c>
      <c r="C53" s="56"/>
      <c r="D53" s="56"/>
      <c r="E53" s="43" t="s">
        <v>65</v>
      </c>
      <c r="F53" s="43" t="s">
        <v>53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12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12</v>
      </c>
      <c r="X53" s="43">
        <v>0</v>
      </c>
      <c r="Y53" s="43">
        <v>15024.04</v>
      </c>
    </row>
    <row r="54" spans="2:25" x14ac:dyDescent="0.25">
      <c r="B54" s="43" t="s">
        <v>19</v>
      </c>
      <c r="C54" s="56"/>
      <c r="D54" s="56"/>
      <c r="E54" s="43" t="s">
        <v>66</v>
      </c>
      <c r="F54" s="43" t="s">
        <v>27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13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13</v>
      </c>
      <c r="X54" s="43">
        <v>0</v>
      </c>
      <c r="Y54" s="43">
        <v>32458.960000000003</v>
      </c>
    </row>
    <row r="55" spans="2:25" x14ac:dyDescent="0.25">
      <c r="B55" s="43" t="s">
        <v>19</v>
      </c>
      <c r="C55" s="56"/>
      <c r="D55" s="56"/>
      <c r="E55" s="43" t="s">
        <v>67</v>
      </c>
      <c r="F55" s="43" t="s">
        <v>31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20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20</v>
      </c>
      <c r="X55" s="43">
        <v>0</v>
      </c>
      <c r="Y55" s="43">
        <v>49936.83</v>
      </c>
    </row>
    <row r="56" spans="2:25" x14ac:dyDescent="0.25">
      <c r="B56" s="43" t="s">
        <v>19</v>
      </c>
      <c r="C56" s="56"/>
      <c r="D56" s="56"/>
      <c r="E56" s="43" t="s">
        <v>68</v>
      </c>
      <c r="F56" s="43" t="s">
        <v>53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3">
        <v>17001.12</v>
      </c>
    </row>
    <row r="57" spans="2:25" x14ac:dyDescent="0.25">
      <c r="B57" s="43" t="s">
        <v>19</v>
      </c>
      <c r="C57" s="56"/>
      <c r="D57" s="56"/>
      <c r="E57" s="43" t="s">
        <v>69</v>
      </c>
      <c r="F57" s="43" t="s">
        <v>53</v>
      </c>
      <c r="G57" s="43">
        <v>0</v>
      </c>
      <c r="H57" s="43">
        <v>0</v>
      </c>
      <c r="I57" s="43">
        <v>0</v>
      </c>
      <c r="J57" s="43">
        <v>1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1</v>
      </c>
      <c r="W57" s="43">
        <v>0</v>
      </c>
      <c r="X57" s="43">
        <v>0</v>
      </c>
      <c r="Y57" s="43">
        <v>86476.14</v>
      </c>
    </row>
    <row r="58" spans="2:25" x14ac:dyDescent="0.25">
      <c r="B58" s="43" t="s">
        <v>19</v>
      </c>
      <c r="C58" s="56"/>
      <c r="D58" s="56"/>
      <c r="E58" s="43" t="s">
        <v>70</v>
      </c>
      <c r="F58" s="43" t="s">
        <v>27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16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16</v>
      </c>
      <c r="X58" s="43">
        <v>0</v>
      </c>
      <c r="Y58" s="43">
        <v>37033.149999999994</v>
      </c>
    </row>
    <row r="59" spans="2:25" x14ac:dyDescent="0.25">
      <c r="B59" s="43" t="s">
        <v>19</v>
      </c>
      <c r="C59" s="56"/>
      <c r="D59" s="56"/>
      <c r="E59" s="43" t="s">
        <v>71</v>
      </c>
      <c r="F59" s="43" t="s">
        <v>53</v>
      </c>
      <c r="G59" s="43">
        <v>0</v>
      </c>
      <c r="H59" s="43">
        <v>0</v>
      </c>
      <c r="I59" s="43">
        <v>0</v>
      </c>
      <c r="J59" s="43">
        <v>1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1</v>
      </c>
      <c r="W59" s="43">
        <v>0</v>
      </c>
      <c r="X59" s="43">
        <v>0</v>
      </c>
      <c r="Y59" s="43">
        <v>75595.08</v>
      </c>
    </row>
    <row r="60" spans="2:25" x14ac:dyDescent="0.25">
      <c r="B60" s="43" t="s">
        <v>19</v>
      </c>
      <c r="C60" s="56"/>
      <c r="D60" s="56"/>
      <c r="E60" s="43" t="s">
        <v>72</v>
      </c>
      <c r="F60" s="43" t="s">
        <v>25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20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20</v>
      </c>
      <c r="X60" s="43">
        <v>0</v>
      </c>
      <c r="Y60" s="43">
        <v>48252.950000000004</v>
      </c>
    </row>
    <row r="61" spans="2:25" x14ac:dyDescent="0.25">
      <c r="B61" s="43" t="s">
        <v>19</v>
      </c>
      <c r="C61" s="56"/>
      <c r="D61" s="56"/>
      <c r="E61" s="43" t="s">
        <v>73</v>
      </c>
      <c r="F61" s="43" t="s">
        <v>53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17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17</v>
      </c>
      <c r="X61" s="43">
        <v>0</v>
      </c>
      <c r="Y61" s="43">
        <v>41284.980000000003</v>
      </c>
    </row>
    <row r="62" spans="2:25" x14ac:dyDescent="0.25">
      <c r="B62" s="43" t="s">
        <v>19</v>
      </c>
      <c r="C62" s="56"/>
      <c r="D62" s="56"/>
      <c r="E62" s="43" t="s">
        <v>74</v>
      </c>
      <c r="F62" s="43" t="s">
        <v>21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15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15</v>
      </c>
      <c r="X62" s="43">
        <v>0</v>
      </c>
      <c r="Y62" s="43">
        <v>16704.98</v>
      </c>
    </row>
    <row r="63" spans="2:25" x14ac:dyDescent="0.25">
      <c r="B63" s="43" t="s">
        <v>19</v>
      </c>
      <c r="C63" s="56"/>
      <c r="D63" s="56"/>
      <c r="E63" s="43" t="s">
        <v>75</v>
      </c>
      <c r="F63" s="43" t="s">
        <v>21</v>
      </c>
      <c r="G63" s="43">
        <v>0</v>
      </c>
      <c r="H63" s="43">
        <v>0</v>
      </c>
      <c r="I63" s="43">
        <v>0</v>
      </c>
      <c r="J63" s="43">
        <v>1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1</v>
      </c>
      <c r="W63" s="43">
        <v>0</v>
      </c>
      <c r="X63" s="43">
        <v>0</v>
      </c>
      <c r="Y63" s="43">
        <v>216017.70999999996</v>
      </c>
    </row>
    <row r="64" spans="2:25" x14ac:dyDescent="0.25">
      <c r="B64" s="43" t="s">
        <v>19</v>
      </c>
      <c r="C64" s="56"/>
      <c r="D64" s="56"/>
      <c r="E64" s="43" t="s">
        <v>76</v>
      </c>
      <c r="F64" s="43" t="s">
        <v>25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20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20</v>
      </c>
      <c r="X64" s="43">
        <v>0</v>
      </c>
      <c r="Y64" s="43">
        <v>43930.17</v>
      </c>
    </row>
    <row r="65" spans="2:25" x14ac:dyDescent="0.25">
      <c r="B65" s="43" t="s">
        <v>19</v>
      </c>
      <c r="C65" s="56"/>
      <c r="D65" s="56"/>
      <c r="E65" s="43" t="s">
        <v>77</v>
      </c>
      <c r="F65" s="43" t="s">
        <v>25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18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18</v>
      </c>
      <c r="X65" s="43">
        <v>0</v>
      </c>
      <c r="Y65" s="43">
        <v>35986.69</v>
      </c>
    </row>
    <row r="66" spans="2:25" x14ac:dyDescent="0.25">
      <c r="B66" s="43" t="s">
        <v>19</v>
      </c>
      <c r="C66" s="56"/>
      <c r="D66" s="56"/>
      <c r="E66" s="43" t="s">
        <v>78</v>
      </c>
      <c r="F66" s="43" t="s">
        <v>25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18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18</v>
      </c>
      <c r="X66" s="43">
        <v>0</v>
      </c>
      <c r="Y66" s="43">
        <v>33469.730000000003</v>
      </c>
    </row>
    <row r="67" spans="2:25" x14ac:dyDescent="0.25">
      <c r="B67" s="43" t="s">
        <v>19</v>
      </c>
      <c r="C67" s="56"/>
      <c r="D67" s="56"/>
      <c r="E67" s="43" t="s">
        <v>79</v>
      </c>
      <c r="F67" s="43" t="s">
        <v>25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20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20</v>
      </c>
      <c r="X67" s="43">
        <v>0</v>
      </c>
      <c r="Y67" s="43">
        <v>43189.64</v>
      </c>
    </row>
    <row r="68" spans="2:25" x14ac:dyDescent="0.25">
      <c r="B68" s="43" t="s">
        <v>19</v>
      </c>
      <c r="C68" s="56"/>
      <c r="D68" s="56"/>
      <c r="E68" s="43" t="s">
        <v>80</v>
      </c>
      <c r="F68" s="43" t="s">
        <v>27</v>
      </c>
      <c r="G68" s="43">
        <v>0</v>
      </c>
      <c r="H68" s="43">
        <v>0</v>
      </c>
      <c r="I68" s="43">
        <v>0</v>
      </c>
      <c r="J68" s="43">
        <v>1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1</v>
      </c>
      <c r="W68" s="43">
        <v>0</v>
      </c>
      <c r="X68" s="43">
        <v>0</v>
      </c>
      <c r="Y68" s="43">
        <v>157687.47999999998</v>
      </c>
    </row>
    <row r="69" spans="2:25" x14ac:dyDescent="0.25">
      <c r="B69" s="43" t="s">
        <v>19</v>
      </c>
      <c r="C69" s="56"/>
      <c r="D69" s="56"/>
      <c r="E69" s="43" t="s">
        <v>81</v>
      </c>
      <c r="F69" s="43" t="s">
        <v>46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17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17</v>
      </c>
      <c r="X69" s="43">
        <v>0</v>
      </c>
      <c r="Y69" s="43">
        <v>34966.100000000006</v>
      </c>
    </row>
    <row r="70" spans="2:25" x14ac:dyDescent="0.25">
      <c r="B70" s="43" t="s">
        <v>19</v>
      </c>
      <c r="C70" s="56"/>
      <c r="D70" s="56"/>
      <c r="E70" s="43" t="s">
        <v>82</v>
      </c>
      <c r="F70" s="43" t="s">
        <v>27</v>
      </c>
      <c r="G70" s="43">
        <v>0</v>
      </c>
      <c r="H70" s="43">
        <v>0</v>
      </c>
      <c r="I70" s="43">
        <v>0</v>
      </c>
      <c r="J70" s="43">
        <v>1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1</v>
      </c>
      <c r="W70" s="43">
        <v>0</v>
      </c>
      <c r="X70" s="43">
        <v>0</v>
      </c>
      <c r="Y70" s="43">
        <v>175391.68</v>
      </c>
    </row>
    <row r="71" spans="2:25" x14ac:dyDescent="0.25">
      <c r="B71" s="43" t="s">
        <v>19</v>
      </c>
      <c r="C71" s="56"/>
      <c r="D71" s="56"/>
      <c r="E71" s="43" t="s">
        <v>83</v>
      </c>
      <c r="F71" s="43" t="s">
        <v>21</v>
      </c>
      <c r="G71" s="43">
        <v>0</v>
      </c>
      <c r="H71" s="43">
        <v>0</v>
      </c>
      <c r="I71" s="43">
        <v>0</v>
      </c>
      <c r="J71" s="43">
        <v>1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1</v>
      </c>
      <c r="W71" s="43">
        <v>0</v>
      </c>
      <c r="X71" s="43">
        <v>0</v>
      </c>
      <c r="Y71" s="43">
        <v>70174.13</v>
      </c>
    </row>
    <row r="72" spans="2:25" x14ac:dyDescent="0.25">
      <c r="B72" s="43" t="s">
        <v>19</v>
      </c>
      <c r="C72" s="56"/>
      <c r="D72" s="56"/>
      <c r="E72" s="43" t="s">
        <v>84</v>
      </c>
      <c r="F72" s="43" t="s">
        <v>21</v>
      </c>
      <c r="G72" s="43">
        <v>0</v>
      </c>
      <c r="H72" s="43">
        <v>0</v>
      </c>
      <c r="I72" s="43">
        <v>0</v>
      </c>
      <c r="J72" s="43">
        <v>1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1</v>
      </c>
      <c r="W72" s="43">
        <v>0</v>
      </c>
      <c r="X72" s="43">
        <v>0</v>
      </c>
      <c r="Y72" s="43">
        <v>81748.929999999993</v>
      </c>
    </row>
    <row r="73" spans="2:25" x14ac:dyDescent="0.25">
      <c r="B73" s="43" t="s">
        <v>19</v>
      </c>
      <c r="C73" s="56"/>
      <c r="D73" s="56"/>
      <c r="E73" s="43" t="s">
        <v>85</v>
      </c>
      <c r="F73" s="43" t="s">
        <v>46</v>
      </c>
      <c r="G73" s="43">
        <v>0</v>
      </c>
      <c r="H73" s="43">
        <v>0</v>
      </c>
      <c r="I73" s="43">
        <v>0</v>
      </c>
      <c r="J73" s="43">
        <v>1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1</v>
      </c>
      <c r="W73" s="43">
        <v>0</v>
      </c>
      <c r="X73" s="43">
        <v>0</v>
      </c>
      <c r="Y73" s="43">
        <v>104360.45999999999</v>
      </c>
    </row>
    <row r="74" spans="2:25" x14ac:dyDescent="0.25">
      <c r="B74" s="43" t="s">
        <v>19</v>
      </c>
      <c r="C74" s="56"/>
      <c r="D74" s="56"/>
      <c r="E74" s="43" t="s">
        <v>86</v>
      </c>
      <c r="F74" s="43" t="s">
        <v>53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19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19</v>
      </c>
      <c r="X74" s="43">
        <v>0</v>
      </c>
      <c r="Y74" s="43">
        <v>44043.319999999992</v>
      </c>
    </row>
    <row r="75" spans="2:25" x14ac:dyDescent="0.25">
      <c r="B75" s="43" t="s">
        <v>19</v>
      </c>
      <c r="C75" s="56"/>
      <c r="D75" s="56"/>
      <c r="E75" s="43" t="s">
        <v>87</v>
      </c>
      <c r="F75" s="43" t="s">
        <v>27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20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20</v>
      </c>
      <c r="X75" s="43">
        <v>0</v>
      </c>
      <c r="Y75" s="43">
        <v>39052.97</v>
      </c>
    </row>
    <row r="76" spans="2:25" x14ac:dyDescent="0.25">
      <c r="B76" s="43" t="s">
        <v>19</v>
      </c>
      <c r="C76" s="56"/>
      <c r="D76" s="56"/>
      <c r="E76" s="43" t="s">
        <v>88</v>
      </c>
      <c r="F76" s="43" t="s">
        <v>21</v>
      </c>
      <c r="G76" s="43">
        <v>0</v>
      </c>
      <c r="H76" s="43">
        <v>0</v>
      </c>
      <c r="I76" s="43">
        <v>0</v>
      </c>
      <c r="J76" s="43">
        <v>1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1</v>
      </c>
      <c r="W76" s="43">
        <v>0</v>
      </c>
      <c r="X76" s="43">
        <v>0</v>
      </c>
      <c r="Y76" s="43">
        <v>86183.00999999998</v>
      </c>
    </row>
    <row r="77" spans="2:25" x14ac:dyDescent="0.25">
      <c r="B77" s="43" t="s">
        <v>19</v>
      </c>
      <c r="C77" s="56"/>
      <c r="D77" s="56"/>
      <c r="E77" s="43" t="s">
        <v>89</v>
      </c>
      <c r="F77" s="43" t="s">
        <v>27</v>
      </c>
      <c r="G77" s="43">
        <v>0</v>
      </c>
      <c r="H77" s="43">
        <v>0</v>
      </c>
      <c r="I77" s="43">
        <v>0</v>
      </c>
      <c r="J77" s="43">
        <v>1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1</v>
      </c>
      <c r="W77" s="43">
        <v>0</v>
      </c>
      <c r="X77" s="43">
        <v>0</v>
      </c>
      <c r="Y77" s="43">
        <v>86460.24</v>
      </c>
    </row>
    <row r="78" spans="2:25" x14ac:dyDescent="0.25">
      <c r="B78" s="43" t="s">
        <v>19</v>
      </c>
      <c r="C78" s="56"/>
      <c r="D78" s="56"/>
      <c r="E78" s="43" t="s">
        <v>90</v>
      </c>
      <c r="F78" s="43" t="s">
        <v>53</v>
      </c>
      <c r="G78" s="43">
        <v>0</v>
      </c>
      <c r="H78" s="43">
        <v>0</v>
      </c>
      <c r="I78" s="43">
        <v>0</v>
      </c>
      <c r="J78" s="43">
        <v>1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0</v>
      </c>
      <c r="T78" s="43">
        <v>0</v>
      </c>
      <c r="U78" s="43">
        <v>0</v>
      </c>
      <c r="V78" s="43">
        <v>1</v>
      </c>
      <c r="W78" s="43">
        <v>0</v>
      </c>
      <c r="X78" s="43">
        <v>0</v>
      </c>
      <c r="Y78" s="43">
        <v>75639.37999999999</v>
      </c>
    </row>
    <row r="79" spans="2:25" x14ac:dyDescent="0.25">
      <c r="B79" s="43" t="s">
        <v>19</v>
      </c>
      <c r="C79" s="56"/>
      <c r="D79" s="56"/>
      <c r="E79" s="43" t="s">
        <v>91</v>
      </c>
      <c r="F79" s="43" t="s">
        <v>25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20</v>
      </c>
      <c r="O79" s="43">
        <v>0</v>
      </c>
      <c r="P79" s="43">
        <v>0</v>
      </c>
      <c r="Q79" s="43">
        <v>0</v>
      </c>
      <c r="R79" s="43">
        <v>0</v>
      </c>
      <c r="S79" s="43">
        <v>0</v>
      </c>
      <c r="T79" s="43">
        <v>0</v>
      </c>
      <c r="U79" s="43">
        <v>0</v>
      </c>
      <c r="V79" s="43">
        <v>0</v>
      </c>
      <c r="W79" s="43">
        <v>20</v>
      </c>
      <c r="X79" s="43">
        <v>0</v>
      </c>
      <c r="Y79" s="43">
        <v>49936.83</v>
      </c>
    </row>
    <row r="80" spans="2:25" x14ac:dyDescent="0.25">
      <c r="B80" s="43" t="s">
        <v>19</v>
      </c>
      <c r="C80" s="56"/>
      <c r="D80" s="56"/>
      <c r="E80" s="43" t="s">
        <v>92</v>
      </c>
      <c r="F80" s="43" t="s">
        <v>31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17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0</v>
      </c>
      <c r="W80" s="43">
        <v>17</v>
      </c>
      <c r="X80" s="43">
        <v>0</v>
      </c>
      <c r="Y80" s="43">
        <v>39920.480000000003</v>
      </c>
    </row>
    <row r="81" spans="2:25" x14ac:dyDescent="0.25">
      <c r="B81" s="43" t="s">
        <v>19</v>
      </c>
      <c r="C81" s="56"/>
      <c r="D81" s="56"/>
      <c r="E81" s="43" t="s">
        <v>93</v>
      </c>
      <c r="F81" s="43" t="s">
        <v>46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19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19</v>
      </c>
      <c r="X81" s="43">
        <v>0</v>
      </c>
      <c r="Y81" s="43">
        <v>45581.94</v>
      </c>
    </row>
    <row r="82" spans="2:25" x14ac:dyDescent="0.25">
      <c r="B82" s="43" t="s">
        <v>19</v>
      </c>
      <c r="C82" s="56"/>
      <c r="D82" s="56"/>
      <c r="E82" s="43" t="s">
        <v>94</v>
      </c>
      <c r="F82" s="43" t="s">
        <v>31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20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20</v>
      </c>
      <c r="X82" s="43">
        <v>0</v>
      </c>
      <c r="Y82" s="43">
        <v>32556.58</v>
      </c>
    </row>
    <row r="83" spans="2:25" x14ac:dyDescent="0.25">
      <c r="B83" s="43" t="s">
        <v>19</v>
      </c>
      <c r="C83" s="56"/>
      <c r="D83" s="56"/>
      <c r="E83" s="43" t="s">
        <v>95</v>
      </c>
      <c r="F83" s="43" t="s">
        <v>21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17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17</v>
      </c>
      <c r="X83" s="43">
        <v>0</v>
      </c>
      <c r="Y83" s="43">
        <v>42446.320000000007</v>
      </c>
    </row>
    <row r="84" spans="2:25" x14ac:dyDescent="0.25">
      <c r="B84" s="43" t="s">
        <v>19</v>
      </c>
      <c r="C84" s="56"/>
      <c r="D84" s="56"/>
      <c r="E84" s="43" t="s">
        <v>96</v>
      </c>
      <c r="F84" s="43" t="s">
        <v>27</v>
      </c>
      <c r="G84" s="43">
        <v>0</v>
      </c>
      <c r="H84" s="43">
        <v>0</v>
      </c>
      <c r="I84" s="43">
        <v>0</v>
      </c>
      <c r="J84" s="43">
        <v>1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3">
        <v>0</v>
      </c>
      <c r="R84" s="43">
        <v>0</v>
      </c>
      <c r="S84" s="43">
        <v>0</v>
      </c>
      <c r="T84" s="43">
        <v>0</v>
      </c>
      <c r="U84" s="43">
        <v>0</v>
      </c>
      <c r="V84" s="43">
        <v>1</v>
      </c>
      <c r="W84" s="43">
        <v>0</v>
      </c>
      <c r="X84" s="43">
        <v>0</v>
      </c>
      <c r="Y84" s="43">
        <v>67320.83</v>
      </c>
    </row>
    <row r="85" spans="2:25" x14ac:dyDescent="0.25">
      <c r="B85" s="43" t="s">
        <v>19</v>
      </c>
      <c r="C85" s="56"/>
      <c r="D85" s="56"/>
      <c r="E85" s="43" t="s">
        <v>97</v>
      </c>
      <c r="F85" s="43" t="s">
        <v>27</v>
      </c>
      <c r="G85" s="43">
        <v>0</v>
      </c>
      <c r="H85" s="43">
        <v>0</v>
      </c>
      <c r="I85" s="43">
        <v>0</v>
      </c>
      <c r="J85" s="43">
        <v>1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1</v>
      </c>
      <c r="W85" s="43">
        <v>0</v>
      </c>
      <c r="X85" s="43">
        <v>0</v>
      </c>
      <c r="Y85" s="43">
        <v>66889.320000000007</v>
      </c>
    </row>
    <row r="86" spans="2:25" x14ac:dyDescent="0.25">
      <c r="B86" s="43" t="s">
        <v>19</v>
      </c>
      <c r="C86" s="56"/>
      <c r="D86" s="56"/>
      <c r="E86" s="43" t="s">
        <v>98</v>
      </c>
      <c r="F86" s="43" t="s">
        <v>27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12</v>
      </c>
      <c r="O86" s="43">
        <v>0</v>
      </c>
      <c r="P86" s="43">
        <v>0</v>
      </c>
      <c r="Q86" s="43">
        <v>0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3">
        <v>12</v>
      </c>
      <c r="X86" s="43">
        <v>0</v>
      </c>
      <c r="Y86" s="43">
        <v>31036.29</v>
      </c>
    </row>
    <row r="87" spans="2:25" x14ac:dyDescent="0.25">
      <c r="B87" s="43" t="s">
        <v>19</v>
      </c>
      <c r="C87" s="56"/>
      <c r="D87" s="56"/>
      <c r="E87" s="43" t="s">
        <v>99</v>
      </c>
      <c r="F87" s="43" t="s">
        <v>25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20</v>
      </c>
      <c r="O87" s="43">
        <v>0</v>
      </c>
      <c r="P87" s="43">
        <v>0</v>
      </c>
      <c r="Q87" s="43">
        <v>0</v>
      </c>
      <c r="R87" s="43">
        <v>0</v>
      </c>
      <c r="S87" s="43">
        <v>0</v>
      </c>
      <c r="T87" s="43">
        <v>0</v>
      </c>
      <c r="U87" s="43">
        <v>0</v>
      </c>
      <c r="V87" s="43">
        <v>0</v>
      </c>
      <c r="W87" s="43">
        <v>20</v>
      </c>
      <c r="X87" s="43">
        <v>0</v>
      </c>
      <c r="Y87" s="43">
        <v>37375.03</v>
      </c>
    </row>
    <row r="88" spans="2:25" x14ac:dyDescent="0.25">
      <c r="B88" s="43" t="s">
        <v>19</v>
      </c>
      <c r="C88" s="56"/>
      <c r="D88" s="56"/>
      <c r="E88" s="43" t="s">
        <v>100</v>
      </c>
      <c r="F88" s="43" t="s">
        <v>46</v>
      </c>
      <c r="G88" s="43">
        <v>0</v>
      </c>
      <c r="H88" s="43">
        <v>0</v>
      </c>
      <c r="I88" s="43">
        <v>0</v>
      </c>
      <c r="J88" s="43">
        <v>1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1</v>
      </c>
      <c r="W88" s="43">
        <v>0</v>
      </c>
      <c r="X88" s="43">
        <v>0</v>
      </c>
      <c r="Y88" s="43">
        <v>135318.72</v>
      </c>
    </row>
    <row r="89" spans="2:25" x14ac:dyDescent="0.25">
      <c r="B89" s="43" t="s">
        <v>19</v>
      </c>
      <c r="C89" s="56"/>
      <c r="D89" s="56"/>
      <c r="E89" s="43" t="s">
        <v>101</v>
      </c>
      <c r="F89" s="43" t="s">
        <v>27</v>
      </c>
      <c r="G89" s="43">
        <v>0</v>
      </c>
      <c r="H89" s="43">
        <v>0</v>
      </c>
      <c r="I89" s="43">
        <v>0</v>
      </c>
      <c r="J89" s="43">
        <v>1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0</v>
      </c>
      <c r="S89" s="43">
        <v>0</v>
      </c>
      <c r="T89" s="43">
        <v>0</v>
      </c>
      <c r="U89" s="43">
        <v>0</v>
      </c>
      <c r="V89" s="43">
        <v>1</v>
      </c>
      <c r="W89" s="43">
        <v>0</v>
      </c>
      <c r="X89" s="43">
        <v>0</v>
      </c>
      <c r="Y89" s="43">
        <v>81131.44</v>
      </c>
    </row>
    <row r="90" spans="2:25" x14ac:dyDescent="0.25">
      <c r="B90" s="43" t="s">
        <v>19</v>
      </c>
      <c r="C90" s="56"/>
      <c r="D90" s="56"/>
      <c r="E90" s="43" t="s">
        <v>102</v>
      </c>
      <c r="F90" s="43" t="s">
        <v>21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13</v>
      </c>
      <c r="O90" s="43">
        <v>0</v>
      </c>
      <c r="P90" s="43">
        <v>0</v>
      </c>
      <c r="Q90" s="43">
        <v>0</v>
      </c>
      <c r="R90" s="43">
        <v>0</v>
      </c>
      <c r="S90" s="43">
        <v>0</v>
      </c>
      <c r="T90" s="43">
        <v>0</v>
      </c>
      <c r="U90" s="43">
        <v>0</v>
      </c>
      <c r="V90" s="43">
        <v>0</v>
      </c>
      <c r="W90" s="43">
        <v>13</v>
      </c>
      <c r="X90" s="43">
        <v>0</v>
      </c>
      <c r="Y90" s="43">
        <v>29370.5</v>
      </c>
    </row>
    <row r="91" spans="2:25" x14ac:dyDescent="0.25">
      <c r="B91" s="43" t="s">
        <v>19</v>
      </c>
      <c r="C91" s="56"/>
      <c r="D91" s="56"/>
      <c r="E91" s="43" t="s">
        <v>103</v>
      </c>
      <c r="F91" s="43" t="s">
        <v>21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</v>
      </c>
      <c r="S91" s="43">
        <v>1</v>
      </c>
      <c r="T91" s="43">
        <v>0</v>
      </c>
      <c r="U91" s="43">
        <v>0</v>
      </c>
      <c r="V91" s="43">
        <v>1</v>
      </c>
      <c r="W91" s="43">
        <v>0</v>
      </c>
      <c r="X91" s="43">
        <v>0</v>
      </c>
      <c r="Y91" s="43">
        <v>120092.51</v>
      </c>
    </row>
    <row r="92" spans="2:25" x14ac:dyDescent="0.25">
      <c r="B92" s="43" t="s">
        <v>19</v>
      </c>
      <c r="C92" s="56"/>
      <c r="D92" s="56"/>
      <c r="E92" s="43" t="s">
        <v>104</v>
      </c>
      <c r="F92" s="43" t="s">
        <v>25</v>
      </c>
      <c r="G92" s="43">
        <v>0</v>
      </c>
      <c r="H92" s="43">
        <v>0</v>
      </c>
      <c r="I92" s="43">
        <v>0</v>
      </c>
      <c r="J92" s="43">
        <v>1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3">
        <v>0</v>
      </c>
      <c r="T92" s="43">
        <v>0</v>
      </c>
      <c r="U92" s="43">
        <v>0</v>
      </c>
      <c r="V92" s="43">
        <v>1</v>
      </c>
      <c r="W92" s="43">
        <v>0</v>
      </c>
      <c r="X92" s="43">
        <v>0</v>
      </c>
      <c r="Y92" s="43">
        <v>88123.080000000016</v>
      </c>
    </row>
    <row r="93" spans="2:25" x14ac:dyDescent="0.25">
      <c r="B93" s="43" t="s">
        <v>19</v>
      </c>
      <c r="C93" s="56"/>
      <c r="D93" s="56"/>
      <c r="E93" s="43" t="s">
        <v>105</v>
      </c>
      <c r="F93" s="43" t="s">
        <v>31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16</v>
      </c>
      <c r="O93" s="43">
        <v>0</v>
      </c>
      <c r="P93" s="43">
        <v>0</v>
      </c>
      <c r="Q93" s="43">
        <v>0</v>
      </c>
      <c r="R93" s="43">
        <v>0</v>
      </c>
      <c r="S93" s="43">
        <v>0</v>
      </c>
      <c r="T93" s="43">
        <v>0</v>
      </c>
      <c r="U93" s="43">
        <v>0</v>
      </c>
      <c r="V93" s="43">
        <v>0</v>
      </c>
      <c r="W93" s="43">
        <v>16</v>
      </c>
      <c r="X93" s="43">
        <v>0</v>
      </c>
      <c r="Y93" s="43">
        <v>36472.239999999998</v>
      </c>
    </row>
    <row r="94" spans="2:25" x14ac:dyDescent="0.25">
      <c r="B94" s="43" t="s">
        <v>19</v>
      </c>
      <c r="C94" s="56"/>
      <c r="D94" s="56"/>
      <c r="E94" s="43" t="s">
        <v>106</v>
      </c>
      <c r="F94" s="43" t="s">
        <v>53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20</v>
      </c>
      <c r="O94" s="43">
        <v>0</v>
      </c>
      <c r="P94" s="43">
        <v>0</v>
      </c>
      <c r="Q94" s="43">
        <v>0</v>
      </c>
      <c r="R94" s="43">
        <v>0</v>
      </c>
      <c r="S94" s="43">
        <v>0</v>
      </c>
      <c r="T94" s="43">
        <v>0</v>
      </c>
      <c r="U94" s="43">
        <v>0</v>
      </c>
      <c r="V94" s="43">
        <v>0</v>
      </c>
      <c r="W94" s="43">
        <v>20</v>
      </c>
      <c r="X94" s="43">
        <v>0</v>
      </c>
      <c r="Y94" s="43">
        <v>42882.06</v>
      </c>
    </row>
    <row r="95" spans="2:25" x14ac:dyDescent="0.25">
      <c r="B95" s="43" t="s">
        <v>19</v>
      </c>
      <c r="C95" s="56"/>
      <c r="D95" s="56"/>
      <c r="E95" s="43" t="s">
        <v>107</v>
      </c>
      <c r="F95" s="43" t="s">
        <v>27</v>
      </c>
      <c r="G95" s="43">
        <v>0</v>
      </c>
      <c r="H95" s="43">
        <v>0</v>
      </c>
      <c r="I95" s="43">
        <v>0</v>
      </c>
      <c r="J95" s="43">
        <v>1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1</v>
      </c>
      <c r="W95" s="43">
        <v>0</v>
      </c>
      <c r="X95" s="43">
        <v>0</v>
      </c>
      <c r="Y95" s="43">
        <v>156742.04</v>
      </c>
    </row>
    <row r="96" spans="2:25" x14ac:dyDescent="0.25">
      <c r="B96" s="43" t="s">
        <v>19</v>
      </c>
      <c r="C96" s="56"/>
      <c r="D96" s="56"/>
      <c r="E96" s="43" t="s">
        <v>108</v>
      </c>
      <c r="F96" s="43" t="s">
        <v>21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20</v>
      </c>
      <c r="O96" s="43">
        <v>0</v>
      </c>
      <c r="P96" s="43">
        <v>0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20</v>
      </c>
      <c r="X96" s="43">
        <v>0</v>
      </c>
      <c r="Y96" s="43">
        <v>43930.170000000006</v>
      </c>
    </row>
    <row r="97" spans="2:25" x14ac:dyDescent="0.25">
      <c r="B97" s="43" t="s">
        <v>19</v>
      </c>
      <c r="C97" s="56"/>
      <c r="D97" s="56"/>
      <c r="E97" s="43" t="s">
        <v>109</v>
      </c>
      <c r="F97" s="43" t="s">
        <v>31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20</v>
      </c>
      <c r="O97" s="43">
        <v>0</v>
      </c>
      <c r="P97" s="43">
        <v>0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20</v>
      </c>
      <c r="X97" s="43">
        <v>0</v>
      </c>
      <c r="Y97" s="43">
        <v>41819.72</v>
      </c>
    </row>
    <row r="98" spans="2:25" x14ac:dyDescent="0.25">
      <c r="B98" s="43" t="s">
        <v>19</v>
      </c>
      <c r="C98" s="56"/>
      <c r="D98" s="56"/>
      <c r="E98" s="43" t="s">
        <v>110</v>
      </c>
      <c r="F98" s="43" t="s">
        <v>25</v>
      </c>
      <c r="G98" s="43">
        <v>0</v>
      </c>
      <c r="H98" s="43">
        <v>0</v>
      </c>
      <c r="I98" s="43">
        <v>0</v>
      </c>
      <c r="J98" s="43">
        <v>1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  <c r="S98" s="43">
        <v>0</v>
      </c>
      <c r="T98" s="43">
        <v>0</v>
      </c>
      <c r="U98" s="43">
        <v>0</v>
      </c>
      <c r="V98" s="43">
        <v>1</v>
      </c>
      <c r="W98" s="43">
        <v>0</v>
      </c>
      <c r="X98" s="43">
        <v>0</v>
      </c>
      <c r="Y98" s="43">
        <v>58885.37000000001</v>
      </c>
    </row>
    <row r="99" spans="2:25" x14ac:dyDescent="0.25">
      <c r="B99" s="43" t="s">
        <v>19</v>
      </c>
      <c r="C99" s="56"/>
      <c r="D99" s="56"/>
      <c r="E99" s="43" t="s">
        <v>111</v>
      </c>
      <c r="F99" s="43" t="s">
        <v>31</v>
      </c>
      <c r="G99" s="43">
        <v>0</v>
      </c>
      <c r="H99" s="43">
        <v>0</v>
      </c>
      <c r="I99" s="43">
        <v>0</v>
      </c>
      <c r="J99" s="43">
        <v>1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1</v>
      </c>
      <c r="W99" s="43">
        <v>0</v>
      </c>
      <c r="X99" s="43">
        <v>0</v>
      </c>
      <c r="Y99" s="43">
        <v>60010.95</v>
      </c>
    </row>
    <row r="100" spans="2:25" x14ac:dyDescent="0.25">
      <c r="B100" s="43" t="s">
        <v>19</v>
      </c>
      <c r="C100" s="56"/>
      <c r="D100" s="56"/>
      <c r="E100" s="43" t="s">
        <v>112</v>
      </c>
      <c r="F100" s="43" t="s">
        <v>46</v>
      </c>
      <c r="G100" s="43">
        <v>0</v>
      </c>
      <c r="H100" s="43">
        <v>0</v>
      </c>
      <c r="I100" s="43">
        <v>0</v>
      </c>
      <c r="J100" s="43">
        <v>1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1</v>
      </c>
      <c r="W100" s="43">
        <v>0</v>
      </c>
      <c r="X100" s="43">
        <v>0</v>
      </c>
      <c r="Y100" s="43">
        <v>77539.88</v>
      </c>
    </row>
    <row r="101" spans="2:25" x14ac:dyDescent="0.25">
      <c r="B101" s="43" t="s">
        <v>19</v>
      </c>
      <c r="C101" s="56"/>
      <c r="D101" s="56"/>
      <c r="E101" s="43" t="s">
        <v>113</v>
      </c>
      <c r="F101" s="43" t="s">
        <v>21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15</v>
      </c>
      <c r="O101" s="43">
        <v>0</v>
      </c>
      <c r="P101" s="43">
        <v>0</v>
      </c>
      <c r="Q101" s="43">
        <v>0</v>
      </c>
      <c r="R101" s="43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15</v>
      </c>
      <c r="X101" s="43">
        <v>0</v>
      </c>
      <c r="Y101" s="43">
        <v>30967.72</v>
      </c>
    </row>
    <row r="102" spans="2:25" x14ac:dyDescent="0.25">
      <c r="B102" s="43" t="s">
        <v>19</v>
      </c>
      <c r="C102" s="56"/>
      <c r="D102" s="56"/>
      <c r="E102" s="43" t="s">
        <v>114</v>
      </c>
      <c r="F102" s="43" t="s">
        <v>27</v>
      </c>
      <c r="G102" s="43">
        <v>0</v>
      </c>
      <c r="H102" s="43">
        <v>0</v>
      </c>
      <c r="I102" s="43">
        <v>0</v>
      </c>
      <c r="J102" s="43">
        <v>1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v>0</v>
      </c>
      <c r="V102" s="43">
        <v>1</v>
      </c>
      <c r="W102" s="43">
        <v>0</v>
      </c>
      <c r="X102" s="43">
        <v>0</v>
      </c>
      <c r="Y102" s="43">
        <v>81490.279999999984</v>
      </c>
    </row>
    <row r="103" spans="2:25" x14ac:dyDescent="0.25">
      <c r="B103" s="43" t="s">
        <v>19</v>
      </c>
      <c r="C103" s="56"/>
      <c r="D103" s="56"/>
      <c r="E103" s="43" t="s">
        <v>115</v>
      </c>
      <c r="F103" s="43" t="s">
        <v>31</v>
      </c>
      <c r="G103" s="43">
        <v>0</v>
      </c>
      <c r="H103" s="43">
        <v>0</v>
      </c>
      <c r="I103" s="43">
        <v>0</v>
      </c>
      <c r="J103" s="43">
        <v>1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1</v>
      </c>
      <c r="W103" s="43">
        <v>0</v>
      </c>
      <c r="X103" s="43">
        <v>0</v>
      </c>
      <c r="Y103" s="43">
        <v>76652.36</v>
      </c>
    </row>
    <row r="104" spans="2:25" x14ac:dyDescent="0.25">
      <c r="B104" s="43" t="s">
        <v>19</v>
      </c>
      <c r="C104" s="56"/>
      <c r="D104" s="56"/>
      <c r="E104" s="43" t="s">
        <v>116</v>
      </c>
      <c r="F104" s="43" t="s">
        <v>46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16</v>
      </c>
      <c r="O104" s="43">
        <v>0</v>
      </c>
      <c r="P104" s="43">
        <v>0</v>
      </c>
      <c r="Q104" s="43">
        <v>0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3">
        <v>16</v>
      </c>
      <c r="X104" s="43">
        <v>0</v>
      </c>
      <c r="Y104" s="43">
        <v>37423.64</v>
      </c>
    </row>
    <row r="105" spans="2:25" x14ac:dyDescent="0.25">
      <c r="B105" s="43" t="s">
        <v>19</v>
      </c>
      <c r="C105" s="56"/>
      <c r="D105" s="56"/>
      <c r="E105" s="43" t="s">
        <v>117</v>
      </c>
      <c r="F105" s="43" t="s">
        <v>21</v>
      </c>
      <c r="G105" s="43">
        <v>0</v>
      </c>
      <c r="H105" s="43">
        <v>0</v>
      </c>
      <c r="I105" s="43">
        <v>0</v>
      </c>
      <c r="J105" s="43">
        <v>1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1</v>
      </c>
      <c r="W105" s="43">
        <v>0</v>
      </c>
      <c r="X105" s="43">
        <v>0</v>
      </c>
      <c r="Y105" s="43">
        <v>35160.17</v>
      </c>
    </row>
    <row r="106" spans="2:25" x14ac:dyDescent="0.25">
      <c r="B106" s="43" t="s">
        <v>19</v>
      </c>
      <c r="C106" s="56"/>
      <c r="D106" s="56"/>
      <c r="E106" s="43" t="s">
        <v>118</v>
      </c>
      <c r="F106" s="43" t="s">
        <v>21</v>
      </c>
      <c r="G106" s="43">
        <v>0</v>
      </c>
      <c r="H106" s="43">
        <v>0</v>
      </c>
      <c r="I106" s="43">
        <v>0</v>
      </c>
      <c r="J106" s="43">
        <v>1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1</v>
      </c>
      <c r="W106" s="43">
        <v>0</v>
      </c>
      <c r="X106" s="43">
        <v>0</v>
      </c>
      <c r="Y106" s="43">
        <v>87838.2</v>
      </c>
    </row>
    <row r="107" spans="2:25" x14ac:dyDescent="0.25">
      <c r="B107" s="43" t="s">
        <v>19</v>
      </c>
      <c r="C107" s="56"/>
      <c r="D107" s="56"/>
      <c r="E107" s="43" t="s">
        <v>119</v>
      </c>
      <c r="F107" s="43" t="s">
        <v>31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20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20</v>
      </c>
      <c r="X107" s="43">
        <v>0</v>
      </c>
      <c r="Y107" s="43">
        <v>43930.170000000006</v>
      </c>
    </row>
    <row r="108" spans="2:25" x14ac:dyDescent="0.25">
      <c r="B108" s="43" t="s">
        <v>19</v>
      </c>
      <c r="C108" s="56"/>
      <c r="D108" s="56"/>
      <c r="E108" s="43" t="s">
        <v>120</v>
      </c>
      <c r="F108" s="43" t="s">
        <v>21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14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14</v>
      </c>
      <c r="X108" s="43">
        <v>0</v>
      </c>
      <c r="Y108" s="43">
        <v>31695.64</v>
      </c>
    </row>
    <row r="109" spans="2:25" x14ac:dyDescent="0.25">
      <c r="B109" s="43" t="s">
        <v>19</v>
      </c>
      <c r="C109" s="56"/>
      <c r="D109" s="56"/>
      <c r="E109" s="43" t="s">
        <v>121</v>
      </c>
      <c r="F109" s="43" t="s">
        <v>27</v>
      </c>
      <c r="G109" s="43">
        <v>0</v>
      </c>
      <c r="H109" s="43">
        <v>0</v>
      </c>
      <c r="I109" s="43">
        <v>0</v>
      </c>
      <c r="J109" s="43">
        <v>1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  <c r="S109" s="43">
        <v>0</v>
      </c>
      <c r="T109" s="43">
        <v>0</v>
      </c>
      <c r="U109" s="43">
        <v>0</v>
      </c>
      <c r="V109" s="43">
        <v>1</v>
      </c>
      <c r="W109" s="43">
        <v>0</v>
      </c>
      <c r="X109" s="43">
        <v>0</v>
      </c>
      <c r="Y109" s="43">
        <v>170231.56</v>
      </c>
    </row>
    <row r="110" spans="2:25" x14ac:dyDescent="0.25">
      <c r="B110" s="43" t="s">
        <v>19</v>
      </c>
      <c r="C110" s="56"/>
      <c r="D110" s="56"/>
      <c r="E110" s="43" t="s">
        <v>122</v>
      </c>
      <c r="F110" s="43" t="s">
        <v>21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17</v>
      </c>
      <c r="O110" s="43">
        <v>0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17</v>
      </c>
      <c r="X110" s="43">
        <v>0</v>
      </c>
      <c r="Y110" s="43">
        <v>36753.08</v>
      </c>
    </row>
    <row r="111" spans="2:25" x14ac:dyDescent="0.25">
      <c r="B111" s="43" t="s">
        <v>19</v>
      </c>
      <c r="C111" s="56"/>
      <c r="D111" s="56"/>
      <c r="E111" s="43" t="s">
        <v>123</v>
      </c>
      <c r="F111" s="43" t="s">
        <v>31</v>
      </c>
      <c r="G111" s="43">
        <v>0</v>
      </c>
      <c r="H111" s="43">
        <v>0</v>
      </c>
      <c r="I111" s="43">
        <v>0</v>
      </c>
      <c r="J111" s="43">
        <v>1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  <c r="S111" s="43">
        <v>0</v>
      </c>
      <c r="T111" s="43">
        <v>0</v>
      </c>
      <c r="U111" s="43">
        <v>0</v>
      </c>
      <c r="V111" s="43">
        <v>1</v>
      </c>
      <c r="W111" s="43">
        <v>0</v>
      </c>
      <c r="X111" s="43">
        <v>0</v>
      </c>
      <c r="Y111" s="43">
        <v>75140.12</v>
      </c>
    </row>
    <row r="112" spans="2:25" x14ac:dyDescent="0.25">
      <c r="B112" s="43" t="s">
        <v>19</v>
      </c>
      <c r="C112" s="56"/>
      <c r="D112" s="56"/>
      <c r="E112" s="43" t="s">
        <v>124</v>
      </c>
      <c r="F112" s="43" t="s">
        <v>31</v>
      </c>
      <c r="G112" s="43">
        <v>0</v>
      </c>
      <c r="H112" s="43">
        <v>0</v>
      </c>
      <c r="I112" s="43">
        <v>0</v>
      </c>
      <c r="J112" s="43">
        <v>1</v>
      </c>
      <c r="K112" s="43">
        <v>0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1</v>
      </c>
      <c r="W112" s="43">
        <v>0</v>
      </c>
      <c r="X112" s="43">
        <v>0</v>
      </c>
      <c r="Y112" s="43">
        <v>67379.58</v>
      </c>
    </row>
    <row r="113" spans="2:25" x14ac:dyDescent="0.25">
      <c r="B113" s="43" t="s">
        <v>19</v>
      </c>
      <c r="C113" s="56"/>
      <c r="D113" s="56"/>
      <c r="E113" s="43" t="s">
        <v>125</v>
      </c>
      <c r="F113" s="43" t="s">
        <v>53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11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11</v>
      </c>
      <c r="X113" s="43">
        <v>0</v>
      </c>
      <c r="Y113" s="43">
        <v>30773.16</v>
      </c>
    </row>
    <row r="114" spans="2:25" x14ac:dyDescent="0.25">
      <c r="B114" s="43" t="s">
        <v>19</v>
      </c>
      <c r="C114" s="56"/>
      <c r="D114" s="56"/>
      <c r="E114" s="43" t="s">
        <v>126</v>
      </c>
      <c r="F114" s="43" t="s">
        <v>27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18</v>
      </c>
      <c r="O114" s="43">
        <v>0</v>
      </c>
      <c r="P114" s="43">
        <v>0</v>
      </c>
      <c r="Q114" s="43">
        <v>0</v>
      </c>
      <c r="R114" s="43">
        <v>0</v>
      </c>
      <c r="S114" s="43">
        <v>0</v>
      </c>
      <c r="T114" s="43">
        <v>0</v>
      </c>
      <c r="U114" s="43">
        <v>0</v>
      </c>
      <c r="V114" s="43">
        <v>0</v>
      </c>
      <c r="W114" s="43">
        <v>18</v>
      </c>
      <c r="X114" s="43">
        <v>0</v>
      </c>
      <c r="Y114" s="43">
        <v>47091.51</v>
      </c>
    </row>
    <row r="115" spans="2:25" x14ac:dyDescent="0.25">
      <c r="B115" s="43" t="s">
        <v>19</v>
      </c>
      <c r="C115" s="56"/>
      <c r="D115" s="56"/>
      <c r="E115" s="43" t="s">
        <v>127</v>
      </c>
      <c r="F115" s="43" t="s">
        <v>31</v>
      </c>
      <c r="G115" s="43">
        <v>0</v>
      </c>
      <c r="H115" s="43">
        <v>0</v>
      </c>
      <c r="I115" s="43">
        <v>0</v>
      </c>
      <c r="J115" s="43">
        <v>1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0</v>
      </c>
      <c r="T115" s="43">
        <v>0</v>
      </c>
      <c r="U115" s="43">
        <v>0</v>
      </c>
      <c r="V115" s="43">
        <v>1</v>
      </c>
      <c r="W115" s="43">
        <v>0</v>
      </c>
      <c r="X115" s="43">
        <v>0</v>
      </c>
      <c r="Y115" s="43">
        <v>213097.22</v>
      </c>
    </row>
    <row r="116" spans="2:25" x14ac:dyDescent="0.25">
      <c r="B116" s="43" t="s">
        <v>19</v>
      </c>
      <c r="C116" s="56"/>
      <c r="D116" s="56"/>
      <c r="E116" s="43" t="s">
        <v>128</v>
      </c>
      <c r="F116" s="43" t="s">
        <v>31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17</v>
      </c>
      <c r="O116" s="43">
        <v>0</v>
      </c>
      <c r="P116" s="43">
        <v>0</v>
      </c>
      <c r="Q116" s="43">
        <v>0</v>
      </c>
      <c r="R116" s="43">
        <v>0</v>
      </c>
      <c r="S116" s="43">
        <v>0</v>
      </c>
      <c r="T116" s="43">
        <v>0</v>
      </c>
      <c r="U116" s="43">
        <v>0</v>
      </c>
      <c r="V116" s="43">
        <v>0</v>
      </c>
      <c r="W116" s="43">
        <v>17</v>
      </c>
      <c r="X116" s="43">
        <v>0</v>
      </c>
      <c r="Y116" s="43">
        <v>40174.17</v>
      </c>
    </row>
    <row r="117" spans="2:25" x14ac:dyDescent="0.25">
      <c r="B117" s="43" t="s">
        <v>19</v>
      </c>
      <c r="C117" s="56"/>
      <c r="D117" s="56"/>
      <c r="E117" s="43" t="s">
        <v>129</v>
      </c>
      <c r="F117" s="43" t="s">
        <v>21</v>
      </c>
      <c r="G117" s="43">
        <v>0</v>
      </c>
      <c r="H117" s="43">
        <v>0</v>
      </c>
      <c r="I117" s="43">
        <v>0</v>
      </c>
      <c r="J117" s="43">
        <v>1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43">
        <v>0</v>
      </c>
      <c r="U117" s="43">
        <v>0</v>
      </c>
      <c r="V117" s="43">
        <v>1</v>
      </c>
      <c r="W117" s="43">
        <v>0</v>
      </c>
      <c r="X117" s="43">
        <v>0</v>
      </c>
      <c r="Y117" s="43">
        <v>59576.850000000006</v>
      </c>
    </row>
    <row r="118" spans="2:25" x14ac:dyDescent="0.25">
      <c r="B118" s="43" t="s">
        <v>19</v>
      </c>
      <c r="C118" s="56"/>
      <c r="D118" s="56"/>
      <c r="E118" s="43" t="s">
        <v>130</v>
      </c>
      <c r="F118" s="43" t="s">
        <v>46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16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16</v>
      </c>
      <c r="X118" s="43">
        <v>0</v>
      </c>
      <c r="Y118" s="43">
        <v>36581.68</v>
      </c>
    </row>
    <row r="119" spans="2:25" x14ac:dyDescent="0.25">
      <c r="B119" s="43" t="s">
        <v>19</v>
      </c>
      <c r="C119" s="56"/>
      <c r="D119" s="56"/>
      <c r="E119" s="43" t="s">
        <v>131</v>
      </c>
      <c r="F119" s="43" t="s">
        <v>25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17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0</v>
      </c>
      <c r="U119" s="43">
        <v>0</v>
      </c>
      <c r="V119" s="43">
        <v>0</v>
      </c>
      <c r="W119" s="43">
        <v>17</v>
      </c>
      <c r="X119" s="43">
        <v>0</v>
      </c>
      <c r="Y119" s="43">
        <v>33195.019999999997</v>
      </c>
    </row>
    <row r="120" spans="2:25" x14ac:dyDescent="0.25">
      <c r="B120" s="43" t="s">
        <v>19</v>
      </c>
      <c r="C120" s="56"/>
      <c r="D120" s="56"/>
      <c r="E120" s="43" t="s">
        <v>132</v>
      </c>
      <c r="F120" s="43" t="s">
        <v>53</v>
      </c>
      <c r="G120" s="43">
        <v>0</v>
      </c>
      <c r="H120" s="43">
        <v>0</v>
      </c>
      <c r="I120" s="43">
        <v>0</v>
      </c>
      <c r="J120" s="43">
        <v>1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1</v>
      </c>
      <c r="W120" s="43">
        <v>0</v>
      </c>
      <c r="X120" s="43">
        <v>0</v>
      </c>
      <c r="Y120" s="43">
        <v>83359.999999999985</v>
      </c>
    </row>
    <row r="121" spans="2:25" x14ac:dyDescent="0.25">
      <c r="B121" s="43" t="s">
        <v>19</v>
      </c>
      <c r="C121" s="56"/>
      <c r="D121" s="56"/>
      <c r="E121" s="43" t="s">
        <v>133</v>
      </c>
      <c r="F121" s="43" t="s">
        <v>53</v>
      </c>
      <c r="G121" s="43">
        <v>0</v>
      </c>
      <c r="H121" s="43">
        <v>0</v>
      </c>
      <c r="I121" s="43">
        <v>0</v>
      </c>
      <c r="J121" s="43">
        <v>1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1</v>
      </c>
      <c r="W121" s="43">
        <v>0</v>
      </c>
      <c r="X121" s="43">
        <v>0</v>
      </c>
      <c r="Y121" s="43">
        <v>120372.5</v>
      </c>
    </row>
    <row r="122" spans="2:25" x14ac:dyDescent="0.25">
      <c r="B122" s="43" t="s">
        <v>19</v>
      </c>
      <c r="C122" s="56"/>
      <c r="D122" s="56"/>
      <c r="E122" s="43" t="s">
        <v>134</v>
      </c>
      <c r="F122" s="43" t="s">
        <v>21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18</v>
      </c>
      <c r="O122" s="43">
        <v>0</v>
      </c>
      <c r="P122" s="43">
        <v>0</v>
      </c>
      <c r="Q122" s="43">
        <v>0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3">
        <v>18</v>
      </c>
      <c r="X122" s="43">
        <v>0</v>
      </c>
      <c r="Y122" s="43">
        <v>38592.65</v>
      </c>
    </row>
    <row r="123" spans="2:25" x14ac:dyDescent="0.25">
      <c r="B123" s="43" t="s">
        <v>19</v>
      </c>
      <c r="C123" s="56"/>
      <c r="D123" s="56"/>
      <c r="E123" s="43" t="s">
        <v>135</v>
      </c>
      <c r="F123" s="43" t="s">
        <v>27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20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20</v>
      </c>
      <c r="X123" s="43">
        <v>0</v>
      </c>
      <c r="Y123" s="43">
        <v>41708.550000000003</v>
      </c>
    </row>
    <row r="124" spans="2:25" x14ac:dyDescent="0.25">
      <c r="B124" s="43" t="s">
        <v>19</v>
      </c>
      <c r="C124" s="56"/>
      <c r="D124" s="56"/>
      <c r="E124" s="43" t="s">
        <v>136</v>
      </c>
      <c r="F124" s="43" t="s">
        <v>25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20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20</v>
      </c>
      <c r="X124" s="43">
        <v>0</v>
      </c>
      <c r="Y124" s="43">
        <v>35886.83</v>
      </c>
    </row>
    <row r="125" spans="2:25" x14ac:dyDescent="0.25">
      <c r="B125" s="43" t="s">
        <v>19</v>
      </c>
      <c r="C125" s="56"/>
      <c r="D125" s="56"/>
      <c r="E125" s="43" t="s">
        <v>137</v>
      </c>
      <c r="F125" s="43" t="s">
        <v>21</v>
      </c>
      <c r="G125" s="43">
        <v>0</v>
      </c>
      <c r="H125" s="43">
        <v>0</v>
      </c>
      <c r="I125" s="43">
        <v>0</v>
      </c>
      <c r="J125" s="43">
        <v>1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1</v>
      </c>
      <c r="W125" s="43">
        <v>0</v>
      </c>
      <c r="X125" s="43">
        <v>0</v>
      </c>
      <c r="Y125" s="43">
        <v>69569.840000000011</v>
      </c>
    </row>
    <row r="126" spans="2:25" x14ac:dyDescent="0.25">
      <c r="B126" s="43" t="s">
        <v>19</v>
      </c>
      <c r="C126" s="56"/>
      <c r="D126" s="56"/>
      <c r="E126" s="43" t="s">
        <v>138</v>
      </c>
      <c r="F126" s="43" t="s">
        <v>46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12</v>
      </c>
      <c r="O126" s="43">
        <v>0</v>
      </c>
      <c r="P126" s="43">
        <v>0</v>
      </c>
      <c r="Q126" s="43">
        <v>0</v>
      </c>
      <c r="R126" s="43">
        <v>0</v>
      </c>
      <c r="S126" s="43">
        <v>0</v>
      </c>
      <c r="T126" s="43">
        <v>0</v>
      </c>
      <c r="U126" s="43">
        <v>0</v>
      </c>
      <c r="V126" s="43">
        <v>0</v>
      </c>
      <c r="W126" s="43">
        <v>12</v>
      </c>
      <c r="X126" s="43">
        <v>0</v>
      </c>
      <c r="Y126" s="43">
        <v>32025.16</v>
      </c>
    </row>
    <row r="127" spans="2:25" x14ac:dyDescent="0.25">
      <c r="B127" s="43" t="s">
        <v>19</v>
      </c>
      <c r="C127" s="56"/>
      <c r="D127" s="56"/>
      <c r="E127" s="43" t="s">
        <v>139</v>
      </c>
      <c r="F127" s="43" t="s">
        <v>21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17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17</v>
      </c>
      <c r="X127" s="43">
        <v>0</v>
      </c>
      <c r="Y127" s="43">
        <v>31331.39</v>
      </c>
    </row>
    <row r="128" spans="2:25" x14ac:dyDescent="0.25">
      <c r="B128" s="43" t="s">
        <v>19</v>
      </c>
      <c r="C128" s="56"/>
      <c r="D128" s="56"/>
      <c r="E128" s="43" t="s">
        <v>140</v>
      </c>
      <c r="F128" s="43" t="s">
        <v>31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20</v>
      </c>
      <c r="O128" s="43">
        <v>0</v>
      </c>
      <c r="P128" s="43">
        <v>0</v>
      </c>
      <c r="Q128" s="43">
        <v>0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20</v>
      </c>
      <c r="X128" s="43">
        <v>0</v>
      </c>
      <c r="Y128" s="43">
        <v>49936.83</v>
      </c>
    </row>
    <row r="129" spans="2:25" x14ac:dyDescent="0.25">
      <c r="B129" s="43" t="s">
        <v>19</v>
      </c>
      <c r="C129" s="56"/>
      <c r="D129" s="56"/>
      <c r="E129" s="43" t="s">
        <v>141</v>
      </c>
      <c r="F129" s="43" t="s">
        <v>21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20</v>
      </c>
      <c r="O129" s="43">
        <v>0</v>
      </c>
      <c r="P129" s="43">
        <v>0</v>
      </c>
      <c r="Q129" s="43">
        <v>0</v>
      </c>
      <c r="R129" s="43">
        <v>0</v>
      </c>
      <c r="S129" s="43">
        <v>0</v>
      </c>
      <c r="T129" s="43">
        <v>0</v>
      </c>
      <c r="U129" s="43">
        <v>0</v>
      </c>
      <c r="V129" s="43">
        <v>0</v>
      </c>
      <c r="W129" s="43">
        <v>20</v>
      </c>
      <c r="X129" s="43">
        <v>0</v>
      </c>
      <c r="Y129" s="43">
        <v>32449.75</v>
      </c>
    </row>
    <row r="130" spans="2:25" x14ac:dyDescent="0.25">
      <c r="B130" s="43" t="s">
        <v>19</v>
      </c>
      <c r="C130" s="56"/>
      <c r="D130" s="56"/>
      <c r="E130" s="43" t="s">
        <v>142</v>
      </c>
      <c r="F130" s="43" t="s">
        <v>25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18</v>
      </c>
      <c r="O130" s="43">
        <v>0</v>
      </c>
      <c r="P130" s="43">
        <v>0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18</v>
      </c>
      <c r="X130" s="43">
        <v>0</v>
      </c>
      <c r="Y130" s="43">
        <v>30662.28</v>
      </c>
    </row>
    <row r="131" spans="2:25" x14ac:dyDescent="0.25">
      <c r="B131" s="43" t="s">
        <v>19</v>
      </c>
      <c r="C131" s="56"/>
      <c r="D131" s="56"/>
      <c r="E131" s="43" t="s">
        <v>143</v>
      </c>
      <c r="F131" s="43" t="s">
        <v>27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18</v>
      </c>
      <c r="O131" s="43">
        <v>0</v>
      </c>
      <c r="P131" s="43">
        <v>0</v>
      </c>
      <c r="Q131" s="43">
        <v>0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18</v>
      </c>
      <c r="X131" s="43">
        <v>0</v>
      </c>
      <c r="Y131" s="43">
        <v>44943.16</v>
      </c>
    </row>
    <row r="132" spans="2:25" x14ac:dyDescent="0.25">
      <c r="B132" s="43" t="s">
        <v>19</v>
      </c>
      <c r="C132" s="56"/>
      <c r="D132" s="56"/>
      <c r="E132" s="43" t="s">
        <v>144</v>
      </c>
      <c r="F132" s="43" t="s">
        <v>25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19</v>
      </c>
      <c r="O132" s="43">
        <v>0</v>
      </c>
      <c r="P132" s="43">
        <v>0</v>
      </c>
      <c r="Q132" s="43">
        <v>0</v>
      </c>
      <c r="R132" s="43">
        <v>0</v>
      </c>
      <c r="S132" s="43">
        <v>0</v>
      </c>
      <c r="T132" s="43">
        <v>0</v>
      </c>
      <c r="U132" s="43">
        <v>0</v>
      </c>
      <c r="V132" s="43">
        <v>0</v>
      </c>
      <c r="W132" s="43">
        <v>19</v>
      </c>
      <c r="X132" s="43">
        <v>0</v>
      </c>
      <c r="Y132" s="43">
        <v>47440</v>
      </c>
    </row>
    <row r="133" spans="2:25" x14ac:dyDescent="0.25">
      <c r="B133" s="43" t="s">
        <v>19</v>
      </c>
      <c r="C133" s="56"/>
      <c r="D133" s="56"/>
      <c r="E133" s="43" t="s">
        <v>145</v>
      </c>
      <c r="F133" s="43" t="s">
        <v>27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15</v>
      </c>
      <c r="O133" s="43">
        <v>0</v>
      </c>
      <c r="P133" s="43">
        <v>0</v>
      </c>
      <c r="Q133" s="43">
        <v>0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3">
        <v>15</v>
      </c>
      <c r="X133" s="43">
        <v>0</v>
      </c>
      <c r="Y133" s="43">
        <v>32207.11</v>
      </c>
    </row>
    <row r="134" spans="2:25" x14ac:dyDescent="0.25">
      <c r="B134" s="43" t="s">
        <v>19</v>
      </c>
      <c r="C134" s="56"/>
      <c r="D134" s="56"/>
      <c r="E134" s="43" t="s">
        <v>146</v>
      </c>
      <c r="F134" s="43" t="s">
        <v>21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16</v>
      </c>
      <c r="O134" s="43">
        <v>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16</v>
      </c>
      <c r="X134" s="43">
        <v>0</v>
      </c>
      <c r="Y134" s="43">
        <v>41652.720000000001</v>
      </c>
    </row>
    <row r="135" spans="2:25" x14ac:dyDescent="0.25">
      <c r="B135" s="43" t="s">
        <v>19</v>
      </c>
      <c r="C135" s="56"/>
      <c r="D135" s="56"/>
      <c r="E135" s="43" t="s">
        <v>147</v>
      </c>
      <c r="F135" s="43" t="s">
        <v>46</v>
      </c>
      <c r="G135" s="43">
        <v>0</v>
      </c>
      <c r="H135" s="43">
        <v>0</v>
      </c>
      <c r="I135" s="43">
        <v>0</v>
      </c>
      <c r="J135" s="43">
        <v>1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1</v>
      </c>
      <c r="W135" s="43">
        <v>0</v>
      </c>
      <c r="X135" s="43">
        <v>0</v>
      </c>
      <c r="Y135" s="43">
        <v>194631.08000000002</v>
      </c>
    </row>
    <row r="136" spans="2:25" x14ac:dyDescent="0.25">
      <c r="B136" s="43" t="s">
        <v>19</v>
      </c>
      <c r="C136" s="56"/>
      <c r="D136" s="56"/>
      <c r="E136" s="43" t="s">
        <v>148</v>
      </c>
      <c r="F136" s="43" t="s">
        <v>25</v>
      </c>
      <c r="G136" s="43">
        <v>0</v>
      </c>
      <c r="H136" s="43">
        <v>0</v>
      </c>
      <c r="I136" s="43">
        <v>0</v>
      </c>
      <c r="J136" s="43">
        <v>1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1</v>
      </c>
      <c r="W136" s="43">
        <v>0</v>
      </c>
      <c r="X136" s="43">
        <v>0</v>
      </c>
      <c r="Y136" s="43">
        <v>70557.12000000001</v>
      </c>
    </row>
    <row r="137" spans="2:25" x14ac:dyDescent="0.25">
      <c r="B137" s="43" t="s">
        <v>19</v>
      </c>
      <c r="C137" s="56"/>
      <c r="D137" s="56"/>
      <c r="E137" s="43" t="s">
        <v>149</v>
      </c>
      <c r="F137" s="43" t="s">
        <v>53</v>
      </c>
      <c r="G137" s="43">
        <v>0</v>
      </c>
      <c r="H137" s="43">
        <v>0</v>
      </c>
      <c r="I137" s="43">
        <v>0</v>
      </c>
      <c r="J137" s="43">
        <v>1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1</v>
      </c>
      <c r="W137" s="43">
        <v>0</v>
      </c>
      <c r="X137" s="43">
        <v>0</v>
      </c>
      <c r="Y137" s="43">
        <v>197880.56</v>
      </c>
    </row>
    <row r="138" spans="2:25" x14ac:dyDescent="0.25">
      <c r="B138" s="43" t="s">
        <v>19</v>
      </c>
      <c r="C138" s="56"/>
      <c r="D138" s="56"/>
      <c r="E138" s="43" t="s">
        <v>150</v>
      </c>
      <c r="F138" s="43" t="s">
        <v>25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16</v>
      </c>
      <c r="O138" s="43">
        <v>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16</v>
      </c>
      <c r="X138" s="43">
        <v>0</v>
      </c>
      <c r="Y138" s="43">
        <v>32920.370000000003</v>
      </c>
    </row>
    <row r="139" spans="2:25" x14ac:dyDescent="0.25">
      <c r="B139" s="43" t="s">
        <v>19</v>
      </c>
      <c r="C139" s="56"/>
      <c r="D139" s="56"/>
      <c r="E139" s="43" t="s">
        <v>151</v>
      </c>
      <c r="F139" s="43" t="s">
        <v>27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18</v>
      </c>
      <c r="O139" s="43">
        <v>0</v>
      </c>
      <c r="P139" s="43">
        <v>0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18</v>
      </c>
      <c r="X139" s="43">
        <v>0</v>
      </c>
      <c r="Y139" s="43">
        <v>36825.64</v>
      </c>
    </row>
    <row r="140" spans="2:25" x14ac:dyDescent="0.25">
      <c r="B140" s="43" t="s">
        <v>19</v>
      </c>
      <c r="C140" s="56"/>
      <c r="D140" s="56"/>
      <c r="E140" s="43" t="s">
        <v>152</v>
      </c>
      <c r="F140" s="43" t="s">
        <v>25</v>
      </c>
      <c r="G140" s="43">
        <v>0</v>
      </c>
      <c r="H140" s="43">
        <v>0</v>
      </c>
      <c r="I140" s="43">
        <v>0</v>
      </c>
      <c r="J140" s="43">
        <v>1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3">
        <v>0</v>
      </c>
      <c r="T140" s="43">
        <v>0</v>
      </c>
      <c r="U140" s="43">
        <v>0</v>
      </c>
      <c r="V140" s="43">
        <v>1</v>
      </c>
      <c r="W140" s="43">
        <v>0</v>
      </c>
      <c r="X140" s="43">
        <v>0</v>
      </c>
      <c r="Y140" s="43">
        <v>64141.13</v>
      </c>
    </row>
    <row r="141" spans="2:25" x14ac:dyDescent="0.25">
      <c r="B141" s="43" t="s">
        <v>19</v>
      </c>
      <c r="C141" s="56"/>
      <c r="D141" s="56"/>
      <c r="E141" s="43" t="s">
        <v>153</v>
      </c>
      <c r="F141" s="43" t="s">
        <v>53</v>
      </c>
      <c r="G141" s="43">
        <v>0</v>
      </c>
      <c r="H141" s="43">
        <v>0</v>
      </c>
      <c r="I141" s="43">
        <v>0</v>
      </c>
      <c r="J141" s="43">
        <v>1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1</v>
      </c>
      <c r="W141" s="43">
        <v>0</v>
      </c>
      <c r="X141" s="43">
        <v>0</v>
      </c>
      <c r="Y141" s="43">
        <v>196797.44000000003</v>
      </c>
    </row>
    <row r="142" spans="2:25" x14ac:dyDescent="0.25">
      <c r="B142" s="43" t="s">
        <v>19</v>
      </c>
      <c r="C142" s="56"/>
      <c r="D142" s="56"/>
      <c r="E142" s="43" t="s">
        <v>154</v>
      </c>
      <c r="F142" s="43" t="s">
        <v>53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14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14</v>
      </c>
      <c r="X142" s="43">
        <v>0</v>
      </c>
      <c r="Y142" s="43">
        <v>17041.64</v>
      </c>
    </row>
    <row r="143" spans="2:25" x14ac:dyDescent="0.25">
      <c r="B143" s="43" t="s">
        <v>19</v>
      </c>
      <c r="C143" s="56"/>
      <c r="D143" s="56"/>
      <c r="E143" s="43" t="s">
        <v>155</v>
      </c>
      <c r="F143" s="43" t="s">
        <v>46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16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16</v>
      </c>
      <c r="X143" s="43">
        <v>0</v>
      </c>
      <c r="Y143" s="43">
        <v>36581.68</v>
      </c>
    </row>
    <row r="144" spans="2:25" x14ac:dyDescent="0.25">
      <c r="B144" s="43" t="s">
        <v>19</v>
      </c>
      <c r="C144" s="56"/>
      <c r="D144" s="56"/>
      <c r="E144" s="43" t="s">
        <v>156</v>
      </c>
      <c r="F144" s="43" t="s">
        <v>27</v>
      </c>
      <c r="G144" s="43">
        <v>0</v>
      </c>
      <c r="H144" s="43">
        <v>0</v>
      </c>
      <c r="I144" s="43">
        <v>0</v>
      </c>
      <c r="J144" s="43">
        <v>1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1</v>
      </c>
      <c r="W144" s="43">
        <v>0</v>
      </c>
      <c r="X144" s="43">
        <v>0</v>
      </c>
      <c r="Y144" s="43">
        <v>69229.87000000001</v>
      </c>
    </row>
    <row r="145" spans="2:25" x14ac:dyDescent="0.25">
      <c r="B145" s="43" t="s">
        <v>19</v>
      </c>
      <c r="C145" s="56"/>
      <c r="D145" s="56"/>
      <c r="E145" s="43" t="s">
        <v>157</v>
      </c>
      <c r="F145" s="43" t="s">
        <v>31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18</v>
      </c>
      <c r="O145" s="43">
        <v>0</v>
      </c>
      <c r="P145" s="43">
        <v>0</v>
      </c>
      <c r="Q145" s="43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0</v>
      </c>
      <c r="W145" s="43">
        <v>18</v>
      </c>
      <c r="X145" s="43">
        <v>0</v>
      </c>
      <c r="Y145" s="43">
        <v>35147.68</v>
      </c>
    </row>
    <row r="146" spans="2:25" x14ac:dyDescent="0.25">
      <c r="B146" s="43" t="s">
        <v>19</v>
      </c>
      <c r="C146" s="56"/>
      <c r="D146" s="56"/>
      <c r="E146" s="43" t="s">
        <v>158</v>
      </c>
      <c r="F146" s="43" t="s">
        <v>27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v>18</v>
      </c>
      <c r="O146" s="43">
        <v>0</v>
      </c>
      <c r="P146" s="43">
        <v>0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18</v>
      </c>
      <c r="X146" s="43">
        <v>0</v>
      </c>
      <c r="Y146" s="43">
        <v>35147.680000000008</v>
      </c>
    </row>
    <row r="147" spans="2:25" x14ac:dyDescent="0.25">
      <c r="B147" s="43" t="s">
        <v>19</v>
      </c>
      <c r="C147" s="56"/>
      <c r="D147" s="56"/>
      <c r="E147" s="43" t="s">
        <v>159</v>
      </c>
      <c r="F147" s="43" t="s">
        <v>53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v>14</v>
      </c>
      <c r="O147" s="43">
        <v>0</v>
      </c>
      <c r="P147" s="43">
        <v>0</v>
      </c>
      <c r="Q147" s="43">
        <v>0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14</v>
      </c>
      <c r="X147" s="43">
        <v>0</v>
      </c>
      <c r="Y147" s="43">
        <v>32640.18</v>
      </c>
    </row>
    <row r="148" spans="2:25" x14ac:dyDescent="0.25">
      <c r="B148" s="43" t="s">
        <v>19</v>
      </c>
      <c r="C148" s="56"/>
      <c r="D148" s="56"/>
      <c r="E148" s="43" t="s">
        <v>160</v>
      </c>
      <c r="F148" s="43" t="s">
        <v>25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20</v>
      </c>
      <c r="O148" s="43">
        <v>0</v>
      </c>
      <c r="P148" s="43">
        <v>0</v>
      </c>
      <c r="Q148" s="43">
        <v>0</v>
      </c>
      <c r="R148" s="43">
        <v>0</v>
      </c>
      <c r="S148" s="43">
        <v>0</v>
      </c>
      <c r="T148" s="43">
        <v>0</v>
      </c>
      <c r="U148" s="43">
        <v>0</v>
      </c>
      <c r="V148" s="43">
        <v>0</v>
      </c>
      <c r="W148" s="43">
        <v>20</v>
      </c>
      <c r="X148" s="43">
        <v>0</v>
      </c>
      <c r="Y148" s="43">
        <v>49936.83</v>
      </c>
    </row>
    <row r="149" spans="2:25" x14ac:dyDescent="0.25">
      <c r="B149" s="43" t="s">
        <v>19</v>
      </c>
      <c r="C149" s="56"/>
      <c r="D149" s="56"/>
      <c r="E149" s="43" t="s">
        <v>161</v>
      </c>
      <c r="F149" s="43" t="s">
        <v>46</v>
      </c>
      <c r="G149" s="43">
        <v>0</v>
      </c>
      <c r="H149" s="43">
        <v>0</v>
      </c>
      <c r="I149" s="43">
        <v>0</v>
      </c>
      <c r="J149" s="43">
        <v>1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1</v>
      </c>
      <c r="W149" s="43">
        <v>0</v>
      </c>
      <c r="X149" s="43">
        <v>0</v>
      </c>
      <c r="Y149" s="43">
        <v>76591.199999999997</v>
      </c>
    </row>
    <row r="150" spans="2:25" x14ac:dyDescent="0.25">
      <c r="B150" s="43" t="s">
        <v>19</v>
      </c>
      <c r="C150" s="56"/>
      <c r="D150" s="56"/>
      <c r="E150" s="43" t="s">
        <v>162</v>
      </c>
      <c r="F150" s="43" t="s">
        <v>31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14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14</v>
      </c>
      <c r="X150" s="43">
        <v>0</v>
      </c>
      <c r="Y150" s="43">
        <v>37568.61</v>
      </c>
    </row>
    <row r="151" spans="2:25" x14ac:dyDescent="0.25">
      <c r="B151" s="43" t="s">
        <v>19</v>
      </c>
      <c r="C151" s="56"/>
      <c r="D151" s="56"/>
      <c r="E151" s="43" t="s">
        <v>163</v>
      </c>
      <c r="F151" s="43" t="s">
        <v>25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18</v>
      </c>
      <c r="O151" s="43">
        <v>0</v>
      </c>
      <c r="P151" s="43">
        <v>0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0</v>
      </c>
      <c r="W151" s="43">
        <v>18</v>
      </c>
      <c r="X151" s="43">
        <v>0</v>
      </c>
      <c r="Y151" s="43">
        <v>36825.67</v>
      </c>
    </row>
    <row r="152" spans="2:25" x14ac:dyDescent="0.25">
      <c r="B152" s="43" t="s">
        <v>19</v>
      </c>
      <c r="C152" s="56"/>
      <c r="D152" s="56"/>
      <c r="E152" s="43" t="s">
        <v>164</v>
      </c>
      <c r="F152" s="43" t="s">
        <v>21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20</v>
      </c>
      <c r="O152" s="43">
        <v>0</v>
      </c>
      <c r="P152" s="43">
        <v>0</v>
      </c>
      <c r="Q152" s="43">
        <v>0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20</v>
      </c>
      <c r="X152" s="43">
        <v>0</v>
      </c>
      <c r="Y152" s="43">
        <v>43930.17</v>
      </c>
    </row>
    <row r="153" spans="2:25" x14ac:dyDescent="0.25">
      <c r="B153" s="43" t="s">
        <v>19</v>
      </c>
      <c r="C153" s="56"/>
      <c r="D153" s="56"/>
      <c r="E153" s="43" t="s">
        <v>165</v>
      </c>
      <c r="F153" s="43" t="s">
        <v>46</v>
      </c>
      <c r="G153" s="43">
        <v>0</v>
      </c>
      <c r="H153" s="43">
        <v>0</v>
      </c>
      <c r="I153" s="43">
        <v>0</v>
      </c>
      <c r="J153" s="43">
        <v>1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43">
        <v>1</v>
      </c>
      <c r="W153" s="43">
        <v>0</v>
      </c>
      <c r="X153" s="43">
        <v>0</v>
      </c>
      <c r="Y153" s="43">
        <v>165385.40000000002</v>
      </c>
    </row>
    <row r="154" spans="2:25" x14ac:dyDescent="0.25">
      <c r="B154" s="43" t="s">
        <v>19</v>
      </c>
      <c r="C154" s="56"/>
      <c r="D154" s="56"/>
      <c r="E154" s="43" t="s">
        <v>166</v>
      </c>
      <c r="F154" s="43" t="s">
        <v>53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v>0</v>
      </c>
      <c r="S154" s="43">
        <v>0</v>
      </c>
      <c r="T154" s="43">
        <v>0</v>
      </c>
      <c r="U154" s="43">
        <v>0</v>
      </c>
      <c r="V154" s="43">
        <v>0</v>
      </c>
      <c r="W154" s="43">
        <v>0</v>
      </c>
      <c r="X154" s="43">
        <v>0</v>
      </c>
      <c r="Y154" s="43">
        <v>15112.099999999999</v>
      </c>
    </row>
    <row r="155" spans="2:25" x14ac:dyDescent="0.25">
      <c r="B155" s="43" t="s">
        <v>19</v>
      </c>
      <c r="C155" s="56"/>
      <c r="D155" s="56"/>
      <c r="E155" s="43" t="s">
        <v>167</v>
      </c>
      <c r="F155" s="43" t="s">
        <v>53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15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15</v>
      </c>
      <c r="X155" s="43">
        <v>0</v>
      </c>
      <c r="Y155" s="43">
        <v>40675.22</v>
      </c>
    </row>
    <row r="156" spans="2:25" x14ac:dyDescent="0.25">
      <c r="B156" s="43" t="s">
        <v>19</v>
      </c>
      <c r="C156" s="56"/>
      <c r="D156" s="56"/>
      <c r="E156" s="43" t="s">
        <v>168</v>
      </c>
      <c r="F156" s="43" t="s">
        <v>25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v>19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19</v>
      </c>
      <c r="X156" s="43">
        <v>0</v>
      </c>
      <c r="Y156" s="43">
        <v>48514.170000000006</v>
      </c>
    </row>
    <row r="157" spans="2:25" x14ac:dyDescent="0.25">
      <c r="B157" s="43" t="s">
        <v>19</v>
      </c>
      <c r="C157" s="56"/>
      <c r="D157" s="56"/>
      <c r="E157" s="43" t="s">
        <v>169</v>
      </c>
      <c r="F157" s="43" t="s">
        <v>46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18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18</v>
      </c>
      <c r="X157" s="43">
        <v>0</v>
      </c>
      <c r="Y157" s="43">
        <v>44594.82</v>
      </c>
    </row>
    <row r="158" spans="2:25" x14ac:dyDescent="0.25">
      <c r="B158" s="43" t="s">
        <v>19</v>
      </c>
      <c r="C158" s="56"/>
      <c r="D158" s="56"/>
      <c r="E158" s="43" t="s">
        <v>170</v>
      </c>
      <c r="F158" s="43" t="s">
        <v>25</v>
      </c>
      <c r="G158" s="43">
        <v>0</v>
      </c>
      <c r="H158" s="43">
        <v>0</v>
      </c>
      <c r="I158" s="43">
        <v>0</v>
      </c>
      <c r="J158" s="43">
        <v>1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1</v>
      </c>
      <c r="W158" s="43">
        <v>0</v>
      </c>
      <c r="X158" s="43">
        <v>0</v>
      </c>
      <c r="Y158" s="43">
        <v>79796.740000000005</v>
      </c>
    </row>
    <row r="159" spans="2:25" x14ac:dyDescent="0.25">
      <c r="B159" s="43" t="s">
        <v>19</v>
      </c>
      <c r="C159" s="56"/>
      <c r="D159" s="56"/>
      <c r="E159" s="43" t="s">
        <v>171</v>
      </c>
      <c r="F159" s="43" t="s">
        <v>21</v>
      </c>
      <c r="G159" s="43">
        <v>0</v>
      </c>
      <c r="H159" s="43">
        <v>0</v>
      </c>
      <c r="I159" s="43">
        <v>0</v>
      </c>
      <c r="J159" s="43">
        <v>1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0</v>
      </c>
      <c r="V159" s="43">
        <v>1</v>
      </c>
      <c r="W159" s="43">
        <v>0</v>
      </c>
      <c r="X159" s="43">
        <v>0</v>
      </c>
      <c r="Y159" s="43">
        <v>203092.85</v>
      </c>
    </row>
    <row r="160" spans="2:25" x14ac:dyDescent="0.25">
      <c r="B160" s="43" t="s">
        <v>19</v>
      </c>
      <c r="C160" s="56"/>
      <c r="D160" s="56"/>
      <c r="E160" s="43" t="s">
        <v>172</v>
      </c>
      <c r="F160" s="43" t="s">
        <v>31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20</v>
      </c>
      <c r="O160" s="43">
        <v>0</v>
      </c>
      <c r="P160" s="43">
        <v>0</v>
      </c>
      <c r="Q160" s="43">
        <v>0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20</v>
      </c>
      <c r="X160" s="43">
        <v>0</v>
      </c>
      <c r="Y160" s="43">
        <v>40227.480000000003</v>
      </c>
    </row>
    <row r="161" spans="2:25" x14ac:dyDescent="0.25">
      <c r="B161" s="43" t="s">
        <v>19</v>
      </c>
      <c r="C161" s="56"/>
      <c r="D161" s="56"/>
      <c r="E161" s="43" t="s">
        <v>173</v>
      </c>
      <c r="F161" s="43" t="s">
        <v>46</v>
      </c>
      <c r="G161" s="43">
        <v>0</v>
      </c>
      <c r="H161" s="43">
        <v>0</v>
      </c>
      <c r="I161" s="43">
        <v>0</v>
      </c>
      <c r="J161" s="43">
        <v>1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1</v>
      </c>
      <c r="W161" s="43">
        <v>0</v>
      </c>
      <c r="X161" s="43">
        <v>0</v>
      </c>
      <c r="Y161" s="43">
        <v>67664.739999999991</v>
      </c>
    </row>
    <row r="162" spans="2:25" x14ac:dyDescent="0.25">
      <c r="B162" s="43" t="s">
        <v>19</v>
      </c>
      <c r="C162" s="56"/>
      <c r="D162" s="56"/>
      <c r="E162" s="43" t="s">
        <v>174</v>
      </c>
      <c r="F162" s="43" t="s">
        <v>31</v>
      </c>
      <c r="G162" s="43">
        <v>0</v>
      </c>
      <c r="H162" s="43">
        <v>0</v>
      </c>
      <c r="I162" s="43">
        <v>0</v>
      </c>
      <c r="J162" s="43">
        <v>1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3">
        <v>0</v>
      </c>
      <c r="R162" s="43">
        <v>0</v>
      </c>
      <c r="S162" s="43">
        <v>0</v>
      </c>
      <c r="T162" s="43">
        <v>0</v>
      </c>
      <c r="U162" s="43">
        <v>0</v>
      </c>
      <c r="V162" s="43">
        <v>1</v>
      </c>
      <c r="W162" s="43">
        <v>0</v>
      </c>
      <c r="X162" s="43">
        <v>0</v>
      </c>
      <c r="Y162" s="43">
        <v>70523.25</v>
      </c>
    </row>
    <row r="163" spans="2:25" x14ac:dyDescent="0.25">
      <c r="B163" s="43" t="s">
        <v>19</v>
      </c>
      <c r="C163" s="56"/>
      <c r="D163" s="56"/>
      <c r="E163" s="43" t="s">
        <v>175</v>
      </c>
      <c r="F163" s="43" t="s">
        <v>21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14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14</v>
      </c>
      <c r="X163" s="43">
        <v>0</v>
      </c>
      <c r="Y163" s="43">
        <v>15591.32</v>
      </c>
    </row>
    <row r="164" spans="2:25" x14ac:dyDescent="0.25">
      <c r="B164" s="43" t="s">
        <v>19</v>
      </c>
      <c r="C164" s="56"/>
      <c r="D164" s="56"/>
      <c r="E164" s="43" t="s">
        <v>176</v>
      </c>
      <c r="F164" s="43" t="s">
        <v>25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18</v>
      </c>
      <c r="O164" s="43">
        <v>0</v>
      </c>
      <c r="P164" s="43">
        <v>0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18</v>
      </c>
      <c r="X164" s="43">
        <v>0</v>
      </c>
      <c r="Y164" s="43">
        <v>47091.51</v>
      </c>
    </row>
    <row r="165" spans="2:25" x14ac:dyDescent="0.25">
      <c r="B165" s="43" t="s">
        <v>19</v>
      </c>
      <c r="C165" s="56"/>
      <c r="D165" s="56"/>
      <c r="E165" s="43" t="s">
        <v>177</v>
      </c>
      <c r="F165" s="43" t="s">
        <v>27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20</v>
      </c>
      <c r="O165" s="43">
        <v>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20</v>
      </c>
      <c r="X165" s="43">
        <v>0</v>
      </c>
      <c r="Y165" s="43">
        <v>32556.579999999998</v>
      </c>
    </row>
    <row r="166" spans="2:25" x14ac:dyDescent="0.25">
      <c r="B166" s="43" t="s">
        <v>19</v>
      </c>
      <c r="C166" s="56"/>
      <c r="D166" s="56"/>
      <c r="E166" s="43" t="s">
        <v>178</v>
      </c>
      <c r="F166" s="43" t="s">
        <v>27</v>
      </c>
      <c r="G166" s="43">
        <v>0</v>
      </c>
      <c r="H166" s="43">
        <v>0</v>
      </c>
      <c r="I166" s="43">
        <v>0</v>
      </c>
      <c r="J166" s="43">
        <v>1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0</v>
      </c>
      <c r="S166" s="43">
        <v>0</v>
      </c>
      <c r="T166" s="43">
        <v>0</v>
      </c>
      <c r="U166" s="43">
        <v>0</v>
      </c>
      <c r="V166" s="43">
        <v>1</v>
      </c>
      <c r="W166" s="43">
        <v>0</v>
      </c>
      <c r="X166" s="43">
        <v>0</v>
      </c>
      <c r="Y166" s="43">
        <v>140651.12</v>
      </c>
    </row>
    <row r="167" spans="2:25" x14ac:dyDescent="0.25">
      <c r="B167" s="43" t="s">
        <v>19</v>
      </c>
      <c r="C167" s="56"/>
      <c r="D167" s="56"/>
      <c r="E167" s="43" t="s">
        <v>179</v>
      </c>
      <c r="F167" s="43" t="s">
        <v>25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20</v>
      </c>
      <c r="O167" s="43">
        <v>0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20</v>
      </c>
      <c r="X167" s="43">
        <v>0</v>
      </c>
      <c r="Y167" s="43">
        <v>45727.11</v>
      </c>
    </row>
    <row r="168" spans="2:25" x14ac:dyDescent="0.25">
      <c r="B168" s="43" t="s">
        <v>19</v>
      </c>
      <c r="C168" s="56"/>
      <c r="D168" s="56"/>
      <c r="E168" s="43" t="s">
        <v>180</v>
      </c>
      <c r="F168" s="43" t="s">
        <v>25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20</v>
      </c>
      <c r="O168" s="43">
        <v>0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20</v>
      </c>
      <c r="X168" s="43">
        <v>0</v>
      </c>
      <c r="Y168" s="43">
        <v>39053</v>
      </c>
    </row>
    <row r="169" spans="2:25" x14ac:dyDescent="0.25">
      <c r="B169" s="43" t="s">
        <v>19</v>
      </c>
      <c r="C169" s="56"/>
      <c r="D169" s="56"/>
      <c r="E169" s="43" t="s">
        <v>181</v>
      </c>
      <c r="F169" s="43" t="s">
        <v>25</v>
      </c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18</v>
      </c>
      <c r="O169" s="43">
        <v>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18</v>
      </c>
      <c r="X169" s="43">
        <v>0</v>
      </c>
      <c r="Y169" s="43">
        <v>39741.130000000005</v>
      </c>
    </row>
    <row r="170" spans="2:25" x14ac:dyDescent="0.25">
      <c r="B170" s="43" t="s">
        <v>19</v>
      </c>
      <c r="C170" s="56"/>
      <c r="D170" s="56"/>
      <c r="E170" s="43" t="s">
        <v>182</v>
      </c>
      <c r="F170" s="43" t="s">
        <v>31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15</v>
      </c>
      <c r="O170" s="43">
        <v>0</v>
      </c>
      <c r="P170" s="43">
        <v>0</v>
      </c>
      <c r="Q170" s="43">
        <v>0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3">
        <v>15</v>
      </c>
      <c r="X170" s="43">
        <v>0</v>
      </c>
      <c r="Y170" s="43">
        <v>37684.86</v>
      </c>
    </row>
    <row r="171" spans="2:25" x14ac:dyDescent="0.25">
      <c r="B171" s="43" t="s">
        <v>19</v>
      </c>
      <c r="C171" s="56"/>
      <c r="D171" s="56"/>
      <c r="E171" s="43" t="s">
        <v>183</v>
      </c>
      <c r="F171" s="43" t="s">
        <v>21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20</v>
      </c>
      <c r="O171" s="43">
        <v>0</v>
      </c>
      <c r="P171" s="43">
        <v>0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20</v>
      </c>
      <c r="X171" s="43">
        <v>0</v>
      </c>
      <c r="Y171" s="43">
        <v>49936.83</v>
      </c>
    </row>
    <row r="172" spans="2:25" x14ac:dyDescent="0.25">
      <c r="B172" s="43" t="s">
        <v>19</v>
      </c>
      <c r="C172" s="56"/>
      <c r="D172" s="56"/>
      <c r="E172" s="43" t="s">
        <v>184</v>
      </c>
      <c r="F172" s="43" t="s">
        <v>25</v>
      </c>
      <c r="G172" s="43">
        <v>0</v>
      </c>
      <c r="H172" s="43">
        <v>0</v>
      </c>
      <c r="I172" s="43">
        <v>0</v>
      </c>
      <c r="J172" s="43">
        <v>1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1</v>
      </c>
      <c r="W172" s="43">
        <v>0</v>
      </c>
      <c r="X172" s="43">
        <v>0</v>
      </c>
      <c r="Y172" s="43">
        <v>92215.239999999991</v>
      </c>
    </row>
    <row r="173" spans="2:25" x14ac:dyDescent="0.25">
      <c r="B173" s="43" t="s">
        <v>19</v>
      </c>
      <c r="C173" s="56"/>
      <c r="D173" s="56"/>
      <c r="E173" s="43" t="s">
        <v>185</v>
      </c>
      <c r="F173" s="43" t="s">
        <v>53</v>
      </c>
      <c r="G173" s="43">
        <v>0</v>
      </c>
      <c r="H173" s="43">
        <v>0</v>
      </c>
      <c r="I173" s="43">
        <v>0</v>
      </c>
      <c r="J173" s="43">
        <v>1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0</v>
      </c>
      <c r="S173" s="43">
        <v>0</v>
      </c>
      <c r="T173" s="43">
        <v>0</v>
      </c>
      <c r="U173" s="43">
        <v>0</v>
      </c>
      <c r="V173" s="43">
        <v>1</v>
      </c>
      <c r="W173" s="43">
        <v>0</v>
      </c>
      <c r="X173" s="43">
        <v>0</v>
      </c>
      <c r="Y173" s="43">
        <v>80812.839999999982</v>
      </c>
    </row>
    <row r="174" spans="2:25" x14ac:dyDescent="0.25">
      <c r="B174" s="43" t="s">
        <v>19</v>
      </c>
      <c r="C174" s="56"/>
      <c r="D174" s="56"/>
      <c r="E174" s="43" t="s">
        <v>186</v>
      </c>
      <c r="F174" s="43" t="s">
        <v>27</v>
      </c>
      <c r="G174" s="43">
        <v>0</v>
      </c>
      <c r="H174" s="43">
        <v>0</v>
      </c>
      <c r="I174" s="43">
        <v>0</v>
      </c>
      <c r="J174" s="43">
        <v>1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1</v>
      </c>
      <c r="W174" s="43">
        <v>0</v>
      </c>
      <c r="X174" s="43">
        <v>0</v>
      </c>
      <c r="Y174" s="43">
        <v>77486.83</v>
      </c>
    </row>
    <row r="175" spans="2:25" x14ac:dyDescent="0.25">
      <c r="B175" s="43" t="s">
        <v>19</v>
      </c>
      <c r="C175" s="56"/>
      <c r="D175" s="56"/>
      <c r="E175" s="43" t="s">
        <v>187</v>
      </c>
      <c r="F175" s="43" t="s">
        <v>21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17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17</v>
      </c>
      <c r="X175" s="43">
        <v>0</v>
      </c>
      <c r="Y175" s="43">
        <v>39868.22</v>
      </c>
    </row>
    <row r="176" spans="2:25" x14ac:dyDescent="0.25">
      <c r="B176" s="43" t="s">
        <v>19</v>
      </c>
      <c r="C176" s="56"/>
      <c r="D176" s="56"/>
      <c r="E176" s="43" t="s">
        <v>188</v>
      </c>
      <c r="F176" s="43" t="s">
        <v>27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0</v>
      </c>
      <c r="S176" s="43">
        <v>1</v>
      </c>
      <c r="T176" s="43">
        <v>0</v>
      </c>
      <c r="U176" s="43">
        <v>0</v>
      </c>
      <c r="V176" s="43">
        <v>1</v>
      </c>
      <c r="W176" s="43">
        <v>0</v>
      </c>
      <c r="X176" s="43">
        <v>0</v>
      </c>
      <c r="Y176" s="43">
        <v>149332.64000000001</v>
      </c>
    </row>
    <row r="177" spans="2:25" x14ac:dyDescent="0.25">
      <c r="B177" s="43" t="s">
        <v>19</v>
      </c>
      <c r="C177" s="56"/>
      <c r="D177" s="56"/>
      <c r="E177" s="43" t="s">
        <v>189</v>
      </c>
      <c r="F177" s="43" t="s">
        <v>53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18</v>
      </c>
      <c r="O177" s="43">
        <v>0</v>
      </c>
      <c r="P177" s="43">
        <v>0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18</v>
      </c>
      <c r="X177" s="43">
        <v>0</v>
      </c>
      <c r="Y177" s="43">
        <v>35426.22</v>
      </c>
    </row>
    <row r="178" spans="2:25" x14ac:dyDescent="0.25">
      <c r="B178" s="43" t="s">
        <v>19</v>
      </c>
      <c r="C178" s="56"/>
      <c r="D178" s="56"/>
      <c r="E178" s="43" t="s">
        <v>190</v>
      </c>
      <c r="F178" s="43" t="s">
        <v>25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v>20</v>
      </c>
      <c r="O178" s="43">
        <v>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20</v>
      </c>
      <c r="X178" s="43">
        <v>0</v>
      </c>
      <c r="Y178" s="43">
        <v>29570.700000000004</v>
      </c>
    </row>
    <row r="179" spans="2:25" x14ac:dyDescent="0.25">
      <c r="B179" s="43" t="s">
        <v>19</v>
      </c>
      <c r="C179" s="56"/>
      <c r="D179" s="56"/>
      <c r="E179" s="43" t="s">
        <v>191</v>
      </c>
      <c r="F179" s="43" t="s">
        <v>25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v>15</v>
      </c>
      <c r="O179" s="43">
        <v>0</v>
      </c>
      <c r="P179" s="43">
        <v>0</v>
      </c>
      <c r="Q179" s="43">
        <v>0</v>
      </c>
      <c r="R179" s="43">
        <v>0</v>
      </c>
      <c r="S179" s="43">
        <v>0</v>
      </c>
      <c r="T179" s="43">
        <v>0</v>
      </c>
      <c r="U179" s="43">
        <v>0</v>
      </c>
      <c r="V179" s="43">
        <v>0</v>
      </c>
      <c r="W179" s="43">
        <v>15</v>
      </c>
      <c r="X179" s="43">
        <v>0</v>
      </c>
      <c r="Y179" s="43">
        <v>32819.009999999995</v>
      </c>
    </row>
    <row r="180" spans="2:25" x14ac:dyDescent="0.25">
      <c r="B180" s="43" t="s">
        <v>19</v>
      </c>
      <c r="C180" s="56"/>
      <c r="D180" s="56"/>
      <c r="E180" s="43" t="s">
        <v>192</v>
      </c>
      <c r="F180" s="43" t="s">
        <v>31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v>20</v>
      </c>
      <c r="O180" s="43">
        <v>0</v>
      </c>
      <c r="P180" s="43">
        <v>0</v>
      </c>
      <c r="Q180" s="43">
        <v>0</v>
      </c>
      <c r="R180" s="43">
        <v>0</v>
      </c>
      <c r="S180" s="43">
        <v>0</v>
      </c>
      <c r="T180" s="43">
        <v>0</v>
      </c>
      <c r="U180" s="43">
        <v>0</v>
      </c>
      <c r="V180" s="43">
        <v>0</v>
      </c>
      <c r="W180" s="43">
        <v>20</v>
      </c>
      <c r="X180" s="43">
        <v>0</v>
      </c>
      <c r="Y180" s="43">
        <v>49936.83</v>
      </c>
    </row>
    <row r="181" spans="2:25" x14ac:dyDescent="0.25">
      <c r="B181" s="43" t="s">
        <v>19</v>
      </c>
      <c r="C181" s="56"/>
      <c r="D181" s="56"/>
      <c r="E181" s="43" t="s">
        <v>193</v>
      </c>
      <c r="F181" s="43" t="s">
        <v>21</v>
      </c>
      <c r="G181" s="43">
        <v>0</v>
      </c>
      <c r="H181" s="43">
        <v>0</v>
      </c>
      <c r="I181" s="43">
        <v>0</v>
      </c>
      <c r="J181" s="43">
        <v>1</v>
      </c>
      <c r="K181" s="43">
        <v>0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3">
        <v>0</v>
      </c>
      <c r="R181" s="43">
        <v>0</v>
      </c>
      <c r="S181" s="43">
        <v>0</v>
      </c>
      <c r="T181" s="43">
        <v>0</v>
      </c>
      <c r="U181" s="43">
        <v>0</v>
      </c>
      <c r="V181" s="43">
        <v>1</v>
      </c>
      <c r="W181" s="43">
        <v>0</v>
      </c>
      <c r="X181" s="43">
        <v>0</v>
      </c>
      <c r="Y181" s="43">
        <v>62380.260000000017</v>
      </c>
    </row>
    <row r="182" spans="2:25" x14ac:dyDescent="0.25">
      <c r="B182" s="43" t="s">
        <v>19</v>
      </c>
      <c r="C182" s="56"/>
      <c r="D182" s="56"/>
      <c r="E182" s="43" t="s">
        <v>194</v>
      </c>
      <c r="F182" s="43" t="s">
        <v>53</v>
      </c>
      <c r="G182" s="43">
        <v>0</v>
      </c>
      <c r="H182" s="43">
        <v>0</v>
      </c>
      <c r="I182" s="43">
        <v>0</v>
      </c>
      <c r="J182" s="43">
        <v>1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3">
        <v>0</v>
      </c>
      <c r="Q182" s="43">
        <v>0</v>
      </c>
      <c r="R182" s="43">
        <v>0</v>
      </c>
      <c r="S182" s="43">
        <v>0</v>
      </c>
      <c r="T182" s="43">
        <v>0</v>
      </c>
      <c r="U182" s="43">
        <v>0</v>
      </c>
      <c r="V182" s="43">
        <v>1</v>
      </c>
      <c r="W182" s="43">
        <v>0</v>
      </c>
      <c r="X182" s="43">
        <v>0</v>
      </c>
      <c r="Y182" s="43">
        <v>90809.319999999992</v>
      </c>
    </row>
    <row r="183" spans="2:25" x14ac:dyDescent="0.25">
      <c r="B183" s="43" t="s">
        <v>19</v>
      </c>
      <c r="C183" s="56"/>
      <c r="D183" s="56"/>
      <c r="E183" s="43" t="s">
        <v>195</v>
      </c>
      <c r="F183" s="43" t="s">
        <v>25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19</v>
      </c>
      <c r="O183" s="43">
        <v>0</v>
      </c>
      <c r="P183" s="43">
        <v>0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19</v>
      </c>
      <c r="X183" s="43">
        <v>0</v>
      </c>
      <c r="Y183" s="43">
        <v>29599.549999999996</v>
      </c>
    </row>
    <row r="184" spans="2:25" x14ac:dyDescent="0.25">
      <c r="B184" s="43" t="s">
        <v>19</v>
      </c>
      <c r="C184" s="56"/>
      <c r="D184" s="56"/>
      <c r="E184" s="43" t="s">
        <v>196</v>
      </c>
      <c r="F184" s="43" t="s">
        <v>25</v>
      </c>
      <c r="G184" s="43">
        <v>0</v>
      </c>
      <c r="H184" s="43">
        <v>0</v>
      </c>
      <c r="I184" s="43">
        <v>0</v>
      </c>
      <c r="J184" s="43">
        <v>1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3">
        <v>0</v>
      </c>
      <c r="T184" s="43">
        <v>0</v>
      </c>
      <c r="U184" s="43">
        <v>0</v>
      </c>
      <c r="V184" s="43">
        <v>1</v>
      </c>
      <c r="W184" s="43">
        <v>0</v>
      </c>
      <c r="X184" s="43">
        <v>0</v>
      </c>
      <c r="Y184" s="43">
        <v>99860.799999999988</v>
      </c>
    </row>
    <row r="185" spans="2:25" x14ac:dyDescent="0.25">
      <c r="B185" s="43" t="s">
        <v>19</v>
      </c>
      <c r="C185" s="56"/>
      <c r="D185" s="56"/>
      <c r="E185" s="43" t="s">
        <v>197</v>
      </c>
      <c r="F185" s="43" t="s">
        <v>53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17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0</v>
      </c>
      <c r="V185" s="43">
        <v>0</v>
      </c>
      <c r="W185" s="43">
        <v>17</v>
      </c>
      <c r="X185" s="43">
        <v>0</v>
      </c>
      <c r="Y185" s="43">
        <v>38962.420000000006</v>
      </c>
    </row>
    <row r="186" spans="2:25" x14ac:dyDescent="0.25">
      <c r="B186" s="43" t="s">
        <v>19</v>
      </c>
      <c r="C186" s="56"/>
      <c r="D186" s="56"/>
      <c r="E186" s="43" t="s">
        <v>198</v>
      </c>
      <c r="F186" s="43" t="s">
        <v>53</v>
      </c>
      <c r="G186" s="43">
        <v>0</v>
      </c>
      <c r="H186" s="43">
        <v>0</v>
      </c>
      <c r="I186" s="43">
        <v>0</v>
      </c>
      <c r="J186" s="43">
        <v>1</v>
      </c>
      <c r="K186" s="43">
        <v>0</v>
      </c>
      <c r="L186" s="43">
        <v>0</v>
      </c>
      <c r="M186" s="43">
        <v>0</v>
      </c>
      <c r="N186" s="43">
        <v>0</v>
      </c>
      <c r="O186" s="43">
        <v>0</v>
      </c>
      <c r="P186" s="43">
        <v>0</v>
      </c>
      <c r="Q186" s="43">
        <v>0</v>
      </c>
      <c r="R186" s="43">
        <v>0</v>
      </c>
      <c r="S186" s="43">
        <v>0</v>
      </c>
      <c r="T186" s="43">
        <v>0</v>
      </c>
      <c r="U186" s="43">
        <v>0</v>
      </c>
      <c r="V186" s="43">
        <v>1</v>
      </c>
      <c r="W186" s="43">
        <v>0</v>
      </c>
      <c r="X186" s="43">
        <v>0</v>
      </c>
      <c r="Y186" s="43">
        <v>84030.400000000009</v>
      </c>
    </row>
    <row r="187" spans="2:25" x14ac:dyDescent="0.25">
      <c r="B187" s="43" t="s">
        <v>19</v>
      </c>
      <c r="C187" s="56"/>
      <c r="D187" s="56"/>
      <c r="E187" s="43" t="s">
        <v>199</v>
      </c>
      <c r="F187" s="43" t="s">
        <v>25</v>
      </c>
      <c r="G187" s="43">
        <v>0</v>
      </c>
      <c r="H187" s="43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20</v>
      </c>
      <c r="O187" s="43">
        <v>0</v>
      </c>
      <c r="P187" s="43">
        <v>0</v>
      </c>
      <c r="Q187" s="43">
        <v>0</v>
      </c>
      <c r="R187" s="43">
        <v>0</v>
      </c>
      <c r="S187" s="43">
        <v>0</v>
      </c>
      <c r="T187" s="43">
        <v>0</v>
      </c>
      <c r="U187" s="43">
        <v>0</v>
      </c>
      <c r="V187" s="43">
        <v>0</v>
      </c>
      <c r="W187" s="43">
        <v>20</v>
      </c>
      <c r="X187" s="43">
        <v>0</v>
      </c>
      <c r="Y187" s="43">
        <v>43930.17</v>
      </c>
    </row>
    <row r="188" spans="2:25" x14ac:dyDescent="0.25">
      <c r="B188" s="43" t="s">
        <v>19</v>
      </c>
      <c r="C188" s="56"/>
      <c r="D188" s="56"/>
      <c r="E188" s="43" t="s">
        <v>200</v>
      </c>
      <c r="F188" s="43" t="s">
        <v>46</v>
      </c>
      <c r="G188" s="43">
        <v>0</v>
      </c>
      <c r="H188" s="43">
        <v>0</v>
      </c>
      <c r="I188" s="43">
        <v>0</v>
      </c>
      <c r="J188" s="43">
        <v>1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3">
        <v>0</v>
      </c>
      <c r="R188" s="43">
        <v>0</v>
      </c>
      <c r="S188" s="43">
        <v>0</v>
      </c>
      <c r="T188" s="43">
        <v>0</v>
      </c>
      <c r="U188" s="43">
        <v>0</v>
      </c>
      <c r="V188" s="43">
        <v>1</v>
      </c>
      <c r="W188" s="43">
        <v>0</v>
      </c>
      <c r="X188" s="43">
        <v>0</v>
      </c>
      <c r="Y188" s="43">
        <v>82419.480000000025</v>
      </c>
    </row>
    <row r="189" spans="2:25" x14ac:dyDescent="0.25">
      <c r="B189" s="43" t="s">
        <v>19</v>
      </c>
      <c r="C189" s="56"/>
      <c r="D189" s="56"/>
      <c r="E189" s="43" t="s">
        <v>201</v>
      </c>
      <c r="F189" s="43" t="s">
        <v>25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20</v>
      </c>
      <c r="O189" s="43">
        <v>0</v>
      </c>
      <c r="P189" s="43">
        <v>0</v>
      </c>
      <c r="Q189" s="43">
        <v>0</v>
      </c>
      <c r="R189" s="43">
        <v>0</v>
      </c>
      <c r="S189" s="43">
        <v>0</v>
      </c>
      <c r="T189" s="43">
        <v>0</v>
      </c>
      <c r="U189" s="43">
        <v>0</v>
      </c>
      <c r="V189" s="43">
        <v>0</v>
      </c>
      <c r="W189" s="43">
        <v>20</v>
      </c>
      <c r="X189" s="43">
        <v>0</v>
      </c>
      <c r="Y189" s="43">
        <v>37736.729999999996</v>
      </c>
    </row>
    <row r="190" spans="2:25" x14ac:dyDescent="0.25">
      <c r="B190" s="43" t="s">
        <v>19</v>
      </c>
      <c r="C190" s="56"/>
      <c r="D190" s="56"/>
      <c r="E190" s="43" t="s">
        <v>202</v>
      </c>
      <c r="F190" s="43" t="s">
        <v>46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20</v>
      </c>
      <c r="O190" s="43">
        <v>0</v>
      </c>
      <c r="P190" s="43">
        <v>0</v>
      </c>
      <c r="Q190" s="43">
        <v>0</v>
      </c>
      <c r="R190" s="43">
        <v>0</v>
      </c>
      <c r="S190" s="43">
        <v>0</v>
      </c>
      <c r="T190" s="43">
        <v>0</v>
      </c>
      <c r="U190" s="43">
        <v>0</v>
      </c>
      <c r="V190" s="43">
        <v>0</v>
      </c>
      <c r="W190" s="43">
        <v>20</v>
      </c>
      <c r="X190" s="43">
        <v>0</v>
      </c>
      <c r="Y190" s="43">
        <v>44043.22</v>
      </c>
    </row>
    <row r="191" spans="2:25" x14ac:dyDescent="0.25">
      <c r="B191" s="43" t="s">
        <v>19</v>
      </c>
      <c r="C191" s="56"/>
      <c r="D191" s="56"/>
      <c r="E191" s="43" t="s">
        <v>203</v>
      </c>
      <c r="F191" s="43" t="s">
        <v>21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15</v>
      </c>
      <c r="O191" s="43">
        <v>0</v>
      </c>
      <c r="P191" s="43">
        <v>0</v>
      </c>
      <c r="Q191" s="43">
        <v>0</v>
      </c>
      <c r="R191" s="43">
        <v>0</v>
      </c>
      <c r="S191" s="43">
        <v>0</v>
      </c>
      <c r="T191" s="43">
        <v>0</v>
      </c>
      <c r="U191" s="43">
        <v>0</v>
      </c>
      <c r="V191" s="43">
        <v>0</v>
      </c>
      <c r="W191" s="43">
        <v>15</v>
      </c>
      <c r="X191" s="43">
        <v>0</v>
      </c>
      <c r="Y191" s="43">
        <v>37452.630000000005</v>
      </c>
    </row>
    <row r="192" spans="2:25" x14ac:dyDescent="0.25">
      <c r="B192" s="43" t="s">
        <v>19</v>
      </c>
      <c r="C192" s="56"/>
      <c r="D192" s="56"/>
      <c r="E192" s="43" t="s">
        <v>204</v>
      </c>
      <c r="F192" s="43" t="s">
        <v>21</v>
      </c>
      <c r="G192" s="43">
        <v>0</v>
      </c>
      <c r="H192" s="43">
        <v>0</v>
      </c>
      <c r="I192" s="43">
        <v>0</v>
      </c>
      <c r="J192" s="43">
        <v>1</v>
      </c>
      <c r="K192" s="43">
        <v>0</v>
      </c>
      <c r="L192" s="43">
        <v>0</v>
      </c>
      <c r="M192" s="43">
        <v>0</v>
      </c>
      <c r="N192" s="43">
        <v>0</v>
      </c>
      <c r="O192" s="43">
        <v>0</v>
      </c>
      <c r="P192" s="43">
        <v>0</v>
      </c>
      <c r="Q192" s="43">
        <v>0</v>
      </c>
      <c r="R192" s="43">
        <v>0</v>
      </c>
      <c r="S192" s="43">
        <v>0</v>
      </c>
      <c r="T192" s="43">
        <v>0</v>
      </c>
      <c r="U192" s="43">
        <v>0</v>
      </c>
      <c r="V192" s="43">
        <v>1</v>
      </c>
      <c r="W192" s="43">
        <v>0</v>
      </c>
      <c r="X192" s="43">
        <v>0</v>
      </c>
      <c r="Y192" s="43">
        <v>165768.49</v>
      </c>
    </row>
    <row r="193" spans="2:25" x14ac:dyDescent="0.25">
      <c r="B193" s="43" t="s">
        <v>19</v>
      </c>
      <c r="C193" s="56"/>
      <c r="D193" s="56"/>
      <c r="E193" s="43" t="s">
        <v>205</v>
      </c>
      <c r="F193" s="43" t="s">
        <v>31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20</v>
      </c>
      <c r="O193" s="43">
        <v>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0</v>
      </c>
      <c r="W193" s="43">
        <v>20</v>
      </c>
      <c r="X193" s="43">
        <v>0</v>
      </c>
      <c r="Y193" s="43">
        <v>43930.170000000006</v>
      </c>
    </row>
    <row r="194" spans="2:25" x14ac:dyDescent="0.25">
      <c r="B194" s="43" t="s">
        <v>19</v>
      </c>
      <c r="C194" s="56"/>
      <c r="D194" s="56"/>
      <c r="E194" s="43" t="s">
        <v>206</v>
      </c>
      <c r="F194" s="43" t="s">
        <v>21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15</v>
      </c>
      <c r="O194" s="43">
        <v>0</v>
      </c>
      <c r="P194" s="43">
        <v>0</v>
      </c>
      <c r="Q194" s="43">
        <v>0</v>
      </c>
      <c r="R194" s="43">
        <v>0</v>
      </c>
      <c r="S194" s="43">
        <v>0</v>
      </c>
      <c r="T194" s="43">
        <v>0</v>
      </c>
      <c r="U194" s="43">
        <v>0</v>
      </c>
      <c r="V194" s="43">
        <v>0</v>
      </c>
      <c r="W194" s="43">
        <v>15</v>
      </c>
      <c r="X194" s="43">
        <v>0</v>
      </c>
      <c r="Y194" s="43">
        <v>33151.629999999997</v>
      </c>
    </row>
    <row r="195" spans="2:25" x14ac:dyDescent="0.25">
      <c r="B195" s="43" t="s">
        <v>19</v>
      </c>
      <c r="C195" s="56"/>
      <c r="D195" s="56"/>
      <c r="E195" s="43" t="s">
        <v>207</v>
      </c>
      <c r="F195" s="43" t="s">
        <v>27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20</v>
      </c>
      <c r="O195" s="43">
        <v>0</v>
      </c>
      <c r="P195" s="43">
        <v>0</v>
      </c>
      <c r="Q195" s="43">
        <v>0</v>
      </c>
      <c r="R195" s="43">
        <v>0</v>
      </c>
      <c r="S195" s="43">
        <v>0</v>
      </c>
      <c r="T195" s="43">
        <v>0</v>
      </c>
      <c r="U195" s="43">
        <v>0</v>
      </c>
      <c r="V195" s="43">
        <v>0</v>
      </c>
      <c r="W195" s="43">
        <v>20</v>
      </c>
      <c r="X195" s="43">
        <v>0</v>
      </c>
      <c r="Y195" s="43">
        <v>32556.58</v>
      </c>
    </row>
    <row r="196" spans="2:25" x14ac:dyDescent="0.25">
      <c r="B196" s="43" t="s">
        <v>19</v>
      </c>
      <c r="C196" s="56"/>
      <c r="D196" s="56"/>
      <c r="E196" s="43" t="s">
        <v>208</v>
      </c>
      <c r="F196" s="43" t="s">
        <v>27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v>18</v>
      </c>
      <c r="O196" s="43">
        <v>0</v>
      </c>
      <c r="P196" s="43">
        <v>0</v>
      </c>
      <c r="Q196" s="43">
        <v>0</v>
      </c>
      <c r="R196" s="43">
        <v>0</v>
      </c>
      <c r="S196" s="43">
        <v>0</v>
      </c>
      <c r="T196" s="43">
        <v>0</v>
      </c>
      <c r="U196" s="43">
        <v>0</v>
      </c>
      <c r="V196" s="43">
        <v>0</v>
      </c>
      <c r="W196" s="43">
        <v>18</v>
      </c>
      <c r="X196" s="43">
        <v>0</v>
      </c>
      <c r="Y196" s="43">
        <v>44943.16</v>
      </c>
    </row>
    <row r="197" spans="2:25" x14ac:dyDescent="0.25">
      <c r="B197" s="43" t="s">
        <v>19</v>
      </c>
      <c r="C197" s="56"/>
      <c r="D197" s="56"/>
      <c r="E197" s="43" t="s">
        <v>209</v>
      </c>
      <c r="F197" s="43" t="s">
        <v>31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v>20</v>
      </c>
      <c r="O197" s="43">
        <v>0</v>
      </c>
      <c r="P197" s="43">
        <v>0</v>
      </c>
      <c r="Q197" s="43">
        <v>0</v>
      </c>
      <c r="R197" s="43">
        <v>0</v>
      </c>
      <c r="S197" s="43">
        <v>0</v>
      </c>
      <c r="T197" s="43">
        <v>0</v>
      </c>
      <c r="U197" s="43">
        <v>0</v>
      </c>
      <c r="V197" s="43">
        <v>0</v>
      </c>
      <c r="W197" s="43">
        <v>20</v>
      </c>
      <c r="X197" s="43">
        <v>0</v>
      </c>
      <c r="Y197" s="43">
        <v>49936.83</v>
      </c>
    </row>
    <row r="198" spans="2:25" x14ac:dyDescent="0.25">
      <c r="B198" s="43" t="s">
        <v>19</v>
      </c>
      <c r="C198" s="56"/>
      <c r="D198" s="56"/>
      <c r="E198" s="43" t="s">
        <v>210</v>
      </c>
      <c r="F198" s="43" t="s">
        <v>25</v>
      </c>
      <c r="G198" s="43">
        <v>0</v>
      </c>
      <c r="H198" s="43">
        <v>0</v>
      </c>
      <c r="I198" s="43">
        <v>0</v>
      </c>
      <c r="J198" s="43">
        <v>1</v>
      </c>
      <c r="K198" s="43">
        <v>0</v>
      </c>
      <c r="L198" s="43">
        <v>0</v>
      </c>
      <c r="M198" s="43">
        <v>0</v>
      </c>
      <c r="N198" s="43">
        <v>0</v>
      </c>
      <c r="O198" s="43">
        <v>0</v>
      </c>
      <c r="P198" s="43">
        <v>0</v>
      </c>
      <c r="Q198" s="43">
        <v>0</v>
      </c>
      <c r="R198" s="43">
        <v>0</v>
      </c>
      <c r="S198" s="43">
        <v>0</v>
      </c>
      <c r="T198" s="43">
        <v>0</v>
      </c>
      <c r="U198" s="43">
        <v>0</v>
      </c>
      <c r="V198" s="43">
        <v>1</v>
      </c>
      <c r="W198" s="43">
        <v>0</v>
      </c>
      <c r="X198" s="43">
        <v>0</v>
      </c>
      <c r="Y198" s="43">
        <v>75595.13</v>
      </c>
    </row>
    <row r="199" spans="2:25" x14ac:dyDescent="0.25">
      <c r="B199" s="43" t="s">
        <v>19</v>
      </c>
      <c r="C199" s="56"/>
      <c r="D199" s="56"/>
      <c r="E199" s="43" t="s">
        <v>211</v>
      </c>
      <c r="F199" s="43" t="s">
        <v>31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20</v>
      </c>
      <c r="O199" s="43">
        <v>0</v>
      </c>
      <c r="P199" s="43">
        <v>0</v>
      </c>
      <c r="Q199" s="43">
        <v>0</v>
      </c>
      <c r="R199" s="43">
        <v>0</v>
      </c>
      <c r="S199" s="43">
        <v>0</v>
      </c>
      <c r="T199" s="43">
        <v>0</v>
      </c>
      <c r="U199" s="43">
        <v>0</v>
      </c>
      <c r="V199" s="43">
        <v>0</v>
      </c>
      <c r="W199" s="43">
        <v>20</v>
      </c>
      <c r="X199" s="43">
        <v>0</v>
      </c>
      <c r="Y199" s="43">
        <v>43930.17</v>
      </c>
    </row>
    <row r="200" spans="2:25" x14ac:dyDescent="0.25">
      <c r="B200" s="43" t="s">
        <v>19</v>
      </c>
      <c r="C200" s="56"/>
      <c r="D200" s="56"/>
      <c r="E200" s="43" t="s">
        <v>212</v>
      </c>
      <c r="F200" s="43" t="s">
        <v>21</v>
      </c>
      <c r="G200" s="43">
        <v>0</v>
      </c>
      <c r="H200" s="43">
        <v>0</v>
      </c>
      <c r="I200" s="43">
        <v>0</v>
      </c>
      <c r="J200" s="43">
        <v>1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0</v>
      </c>
      <c r="S200" s="43">
        <v>0</v>
      </c>
      <c r="T200" s="43">
        <v>0</v>
      </c>
      <c r="U200" s="43">
        <v>0</v>
      </c>
      <c r="V200" s="43">
        <v>1</v>
      </c>
      <c r="W200" s="43">
        <v>0</v>
      </c>
      <c r="X200" s="43">
        <v>0</v>
      </c>
      <c r="Y200" s="43">
        <v>74201.12000000001</v>
      </c>
    </row>
    <row r="201" spans="2:25" x14ac:dyDescent="0.25">
      <c r="B201" s="43" t="s">
        <v>19</v>
      </c>
      <c r="C201" s="56"/>
      <c r="D201" s="56"/>
      <c r="E201" s="43" t="s">
        <v>213</v>
      </c>
      <c r="F201" s="43" t="s">
        <v>31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17</v>
      </c>
      <c r="O201" s="43">
        <v>0</v>
      </c>
      <c r="P201" s="43">
        <v>0</v>
      </c>
      <c r="Q201" s="43">
        <v>0</v>
      </c>
      <c r="R201" s="43">
        <v>0</v>
      </c>
      <c r="S201" s="43">
        <v>0</v>
      </c>
      <c r="T201" s="43">
        <v>0</v>
      </c>
      <c r="U201" s="43">
        <v>0</v>
      </c>
      <c r="V201" s="43">
        <v>0</v>
      </c>
      <c r="W201" s="43">
        <v>17</v>
      </c>
      <c r="X201" s="43">
        <v>0</v>
      </c>
      <c r="Y201" s="43">
        <v>36600.11</v>
      </c>
    </row>
    <row r="202" spans="2:25" x14ac:dyDescent="0.25">
      <c r="B202" s="43" t="s">
        <v>19</v>
      </c>
      <c r="C202" s="56"/>
      <c r="D202" s="56"/>
      <c r="E202" s="43" t="s">
        <v>214</v>
      </c>
      <c r="F202" s="43" t="s">
        <v>25</v>
      </c>
      <c r="G202" s="43">
        <v>0</v>
      </c>
      <c r="H202" s="43">
        <v>0</v>
      </c>
      <c r="I202" s="43">
        <v>0</v>
      </c>
      <c r="J202" s="43">
        <v>1</v>
      </c>
      <c r="K202" s="43">
        <v>0</v>
      </c>
      <c r="L202" s="43">
        <v>0</v>
      </c>
      <c r="M202" s="43">
        <v>0</v>
      </c>
      <c r="N202" s="43">
        <v>0</v>
      </c>
      <c r="O202" s="43">
        <v>0</v>
      </c>
      <c r="P202" s="43">
        <v>0</v>
      </c>
      <c r="Q202" s="43">
        <v>0</v>
      </c>
      <c r="R202" s="43">
        <v>0</v>
      </c>
      <c r="S202" s="43">
        <v>0</v>
      </c>
      <c r="T202" s="43">
        <v>0</v>
      </c>
      <c r="U202" s="43">
        <v>0</v>
      </c>
      <c r="V202" s="43">
        <v>1</v>
      </c>
      <c r="W202" s="43">
        <v>0</v>
      </c>
      <c r="X202" s="43">
        <v>0</v>
      </c>
      <c r="Y202" s="43">
        <v>191223.05</v>
      </c>
    </row>
    <row r="203" spans="2:25" x14ac:dyDescent="0.25">
      <c r="B203" s="43" t="s">
        <v>19</v>
      </c>
      <c r="C203" s="56"/>
      <c r="D203" s="56"/>
      <c r="E203" s="43" t="s">
        <v>215</v>
      </c>
      <c r="F203" s="43" t="s">
        <v>25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v>16</v>
      </c>
      <c r="O203" s="43">
        <v>0</v>
      </c>
      <c r="P203" s="43">
        <v>0</v>
      </c>
      <c r="Q203" s="43">
        <v>0</v>
      </c>
      <c r="R203" s="43">
        <v>0</v>
      </c>
      <c r="S203" s="43">
        <v>0</v>
      </c>
      <c r="T203" s="43">
        <v>0</v>
      </c>
      <c r="U203" s="43">
        <v>0</v>
      </c>
      <c r="V203" s="43">
        <v>0</v>
      </c>
      <c r="W203" s="43">
        <v>16</v>
      </c>
      <c r="X203" s="43">
        <v>0</v>
      </c>
      <c r="Y203" s="43">
        <v>37033.15</v>
      </c>
    </row>
    <row r="204" spans="2:25" x14ac:dyDescent="0.25">
      <c r="B204" s="43" t="s">
        <v>19</v>
      </c>
      <c r="C204" s="56"/>
      <c r="D204" s="56"/>
      <c r="E204" s="43" t="s">
        <v>216</v>
      </c>
      <c r="F204" s="43" t="s">
        <v>53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v>16</v>
      </c>
      <c r="O204" s="43">
        <v>0</v>
      </c>
      <c r="P204" s="43">
        <v>0</v>
      </c>
      <c r="Q204" s="43">
        <v>0</v>
      </c>
      <c r="R204" s="43">
        <v>0</v>
      </c>
      <c r="S204" s="43">
        <v>0</v>
      </c>
      <c r="T204" s="43">
        <v>0</v>
      </c>
      <c r="U204" s="43">
        <v>0</v>
      </c>
      <c r="V204" s="43">
        <v>0</v>
      </c>
      <c r="W204" s="43">
        <v>16</v>
      </c>
      <c r="X204" s="43">
        <v>0</v>
      </c>
      <c r="Y204" s="43">
        <v>39949.479999999996</v>
      </c>
    </row>
    <row r="205" spans="2:25" x14ac:dyDescent="0.25">
      <c r="B205" s="43" t="s">
        <v>19</v>
      </c>
      <c r="C205" s="56"/>
      <c r="D205" s="56"/>
      <c r="E205" s="43" t="s">
        <v>217</v>
      </c>
      <c r="F205" s="43" t="s">
        <v>46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v>16</v>
      </c>
      <c r="O205" s="43">
        <v>0</v>
      </c>
      <c r="P205" s="43">
        <v>0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3">
        <v>16</v>
      </c>
      <c r="X205" s="43">
        <v>0</v>
      </c>
      <c r="Y205" s="43">
        <v>34191.440000000002</v>
      </c>
    </row>
    <row r="206" spans="2:25" x14ac:dyDescent="0.25">
      <c r="B206" s="43" t="s">
        <v>19</v>
      </c>
      <c r="C206" s="56"/>
      <c r="D206" s="56"/>
      <c r="E206" s="43" t="s">
        <v>218</v>
      </c>
      <c r="F206" s="43" t="s">
        <v>46</v>
      </c>
      <c r="G206" s="43">
        <v>0</v>
      </c>
      <c r="H206" s="43">
        <v>0</v>
      </c>
      <c r="I206" s="43">
        <v>0</v>
      </c>
      <c r="J206" s="43">
        <v>1</v>
      </c>
      <c r="K206" s="43">
        <v>0</v>
      </c>
      <c r="L206" s="43">
        <v>0</v>
      </c>
      <c r="M206" s="43">
        <v>0</v>
      </c>
      <c r="N206" s="43">
        <v>0</v>
      </c>
      <c r="O206" s="43">
        <v>0</v>
      </c>
      <c r="P206" s="43">
        <v>0</v>
      </c>
      <c r="Q206" s="43">
        <v>0</v>
      </c>
      <c r="R206" s="43">
        <v>0</v>
      </c>
      <c r="S206" s="43">
        <v>0</v>
      </c>
      <c r="T206" s="43">
        <v>0</v>
      </c>
      <c r="U206" s="43">
        <v>0</v>
      </c>
      <c r="V206" s="43">
        <v>1</v>
      </c>
      <c r="W206" s="43">
        <v>0</v>
      </c>
      <c r="X206" s="43">
        <v>0</v>
      </c>
      <c r="Y206" s="43">
        <v>72225.02</v>
      </c>
    </row>
    <row r="207" spans="2:25" x14ac:dyDescent="0.25">
      <c r="B207" s="43" t="s">
        <v>19</v>
      </c>
      <c r="C207" s="56"/>
      <c r="D207" s="56"/>
      <c r="E207" s="43" t="s">
        <v>219</v>
      </c>
      <c r="F207" s="43" t="s">
        <v>21</v>
      </c>
      <c r="G207" s="43">
        <v>0</v>
      </c>
      <c r="H207" s="43">
        <v>0</v>
      </c>
      <c r="I207" s="43">
        <v>0</v>
      </c>
      <c r="J207" s="43">
        <v>1</v>
      </c>
      <c r="K207" s="43">
        <v>0</v>
      </c>
      <c r="L207" s="43">
        <v>0</v>
      </c>
      <c r="M207" s="43">
        <v>0</v>
      </c>
      <c r="N207" s="43">
        <v>0</v>
      </c>
      <c r="O207" s="43">
        <v>0</v>
      </c>
      <c r="P207" s="43">
        <v>0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1</v>
      </c>
      <c r="W207" s="43">
        <v>0</v>
      </c>
      <c r="X207" s="43">
        <v>0</v>
      </c>
      <c r="Y207" s="43">
        <v>71015.13</v>
      </c>
    </row>
    <row r="208" spans="2:25" x14ac:dyDescent="0.25">
      <c r="B208" s="43" t="s">
        <v>19</v>
      </c>
      <c r="C208" s="56"/>
      <c r="D208" s="56"/>
      <c r="E208" s="43" t="s">
        <v>220</v>
      </c>
      <c r="F208" s="43" t="s">
        <v>25</v>
      </c>
      <c r="G208" s="43">
        <v>0</v>
      </c>
      <c r="H208" s="43">
        <v>0</v>
      </c>
      <c r="I208" s="43">
        <v>0</v>
      </c>
      <c r="J208" s="43">
        <v>1</v>
      </c>
      <c r="K208" s="43">
        <v>0</v>
      </c>
      <c r="L208" s="43">
        <v>0</v>
      </c>
      <c r="M208" s="43">
        <v>0</v>
      </c>
      <c r="N208" s="43">
        <v>0</v>
      </c>
      <c r="O208" s="43">
        <v>0</v>
      </c>
      <c r="P208" s="43">
        <v>0</v>
      </c>
      <c r="Q208" s="43">
        <v>0</v>
      </c>
      <c r="R208" s="43">
        <v>0</v>
      </c>
      <c r="S208" s="43">
        <v>0</v>
      </c>
      <c r="T208" s="43">
        <v>0</v>
      </c>
      <c r="U208" s="43">
        <v>0</v>
      </c>
      <c r="V208" s="43">
        <v>1</v>
      </c>
      <c r="W208" s="43">
        <v>0</v>
      </c>
      <c r="X208" s="43">
        <v>0</v>
      </c>
      <c r="Y208" s="43">
        <v>75838.859999999986</v>
      </c>
    </row>
    <row r="209" spans="2:25" x14ac:dyDescent="0.25">
      <c r="B209" s="43" t="s">
        <v>19</v>
      </c>
      <c r="C209" s="56"/>
      <c r="D209" s="56"/>
      <c r="E209" s="43" t="s">
        <v>221</v>
      </c>
      <c r="F209" s="43" t="s">
        <v>27</v>
      </c>
      <c r="G209" s="43">
        <v>0</v>
      </c>
      <c r="H209" s="43">
        <v>0</v>
      </c>
      <c r="I209" s="43">
        <v>0</v>
      </c>
      <c r="J209" s="43">
        <v>1</v>
      </c>
      <c r="K209" s="43">
        <v>0</v>
      </c>
      <c r="L209" s="43">
        <v>0</v>
      </c>
      <c r="M209" s="43">
        <v>0</v>
      </c>
      <c r="N209" s="43">
        <v>0</v>
      </c>
      <c r="O209" s="43">
        <v>0</v>
      </c>
      <c r="P209" s="43">
        <v>0</v>
      </c>
      <c r="Q209" s="43">
        <v>0</v>
      </c>
      <c r="R209" s="43">
        <v>0</v>
      </c>
      <c r="S209" s="43">
        <v>0</v>
      </c>
      <c r="T209" s="43">
        <v>0</v>
      </c>
      <c r="U209" s="43">
        <v>0</v>
      </c>
      <c r="V209" s="43">
        <v>1</v>
      </c>
      <c r="W209" s="43">
        <v>0</v>
      </c>
      <c r="X209" s="43">
        <v>0</v>
      </c>
      <c r="Y209" s="43">
        <v>74141.290000000008</v>
      </c>
    </row>
    <row r="210" spans="2:25" x14ac:dyDescent="0.25">
      <c r="B210" s="43" t="s">
        <v>19</v>
      </c>
      <c r="C210" s="56"/>
      <c r="D210" s="56"/>
      <c r="E210" s="43" t="s">
        <v>222</v>
      </c>
      <c r="F210" s="43" t="s">
        <v>27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v>20</v>
      </c>
      <c r="O210" s="43">
        <v>0</v>
      </c>
      <c r="P210" s="43">
        <v>0</v>
      </c>
      <c r="Q210" s="43">
        <v>0</v>
      </c>
      <c r="R210" s="43">
        <v>0</v>
      </c>
      <c r="S210" s="43">
        <v>0</v>
      </c>
      <c r="T210" s="43">
        <v>0</v>
      </c>
      <c r="U210" s="43">
        <v>0</v>
      </c>
      <c r="V210" s="43">
        <v>0</v>
      </c>
      <c r="W210" s="43">
        <v>20</v>
      </c>
      <c r="X210" s="43">
        <v>0</v>
      </c>
      <c r="Y210" s="43">
        <v>49936.83</v>
      </c>
    </row>
    <row r="211" spans="2:25" x14ac:dyDescent="0.25">
      <c r="B211" s="43" t="s">
        <v>19</v>
      </c>
      <c r="C211" s="56"/>
      <c r="D211" s="56"/>
      <c r="E211" s="43" t="s">
        <v>223</v>
      </c>
      <c r="F211" s="43" t="s">
        <v>21</v>
      </c>
      <c r="G211" s="43">
        <v>0</v>
      </c>
      <c r="H211" s="43">
        <v>0</v>
      </c>
      <c r="I211" s="43">
        <v>0</v>
      </c>
      <c r="J211" s="43">
        <v>0</v>
      </c>
      <c r="K211" s="43">
        <v>0</v>
      </c>
      <c r="L211" s="43">
        <v>0</v>
      </c>
      <c r="M211" s="43">
        <v>0</v>
      </c>
      <c r="N211" s="43">
        <v>17</v>
      </c>
      <c r="O211" s="43">
        <v>0</v>
      </c>
      <c r="P211" s="43">
        <v>0</v>
      </c>
      <c r="Q211" s="43">
        <v>0</v>
      </c>
      <c r="R211" s="43">
        <v>0</v>
      </c>
      <c r="S211" s="43">
        <v>0</v>
      </c>
      <c r="T211" s="43">
        <v>0</v>
      </c>
      <c r="U211" s="43">
        <v>0</v>
      </c>
      <c r="V211" s="43">
        <v>0</v>
      </c>
      <c r="W211" s="43">
        <v>17</v>
      </c>
      <c r="X211" s="43">
        <v>0</v>
      </c>
      <c r="Y211" s="43">
        <v>35791.210000000006</v>
      </c>
    </row>
    <row r="212" spans="2:25" x14ac:dyDescent="0.25">
      <c r="B212" s="43" t="s">
        <v>19</v>
      </c>
      <c r="C212" s="56"/>
      <c r="D212" s="56"/>
      <c r="E212" s="43" t="s">
        <v>224</v>
      </c>
      <c r="F212" s="43" t="s">
        <v>53</v>
      </c>
      <c r="G212" s="43">
        <v>0</v>
      </c>
      <c r="H212" s="43">
        <v>0</v>
      </c>
      <c r="I212" s="43">
        <v>0</v>
      </c>
      <c r="J212" s="43">
        <v>1</v>
      </c>
      <c r="K212" s="43">
        <v>0</v>
      </c>
      <c r="L212" s="43">
        <v>0</v>
      </c>
      <c r="M212" s="43">
        <v>0</v>
      </c>
      <c r="N212" s="43">
        <v>0</v>
      </c>
      <c r="O212" s="43">
        <v>0</v>
      </c>
      <c r="P212" s="43">
        <v>0</v>
      </c>
      <c r="Q212" s="43">
        <v>0</v>
      </c>
      <c r="R212" s="43">
        <v>0</v>
      </c>
      <c r="S212" s="43">
        <v>0</v>
      </c>
      <c r="T212" s="43">
        <v>0</v>
      </c>
      <c r="U212" s="43">
        <v>0</v>
      </c>
      <c r="V212" s="43">
        <v>1</v>
      </c>
      <c r="W212" s="43">
        <v>0</v>
      </c>
      <c r="X212" s="43">
        <v>0</v>
      </c>
      <c r="Y212" s="43">
        <v>70331.159999999989</v>
      </c>
    </row>
    <row r="213" spans="2:25" x14ac:dyDescent="0.25">
      <c r="B213" s="43" t="s">
        <v>19</v>
      </c>
      <c r="C213" s="56"/>
      <c r="D213" s="56"/>
      <c r="E213" s="43" t="s">
        <v>225</v>
      </c>
      <c r="F213" s="43" t="s">
        <v>31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v>15</v>
      </c>
      <c r="O213" s="43">
        <v>0</v>
      </c>
      <c r="P213" s="43">
        <v>0</v>
      </c>
      <c r="Q213" s="43">
        <v>0</v>
      </c>
      <c r="R213" s="43">
        <v>0</v>
      </c>
      <c r="S213" s="43">
        <v>0</v>
      </c>
      <c r="T213" s="43">
        <v>0</v>
      </c>
      <c r="U213" s="43">
        <v>0</v>
      </c>
      <c r="V213" s="43">
        <v>0</v>
      </c>
      <c r="W213" s="43">
        <v>15</v>
      </c>
      <c r="X213" s="43">
        <v>0</v>
      </c>
      <c r="Y213" s="43">
        <v>37452.630000000005</v>
      </c>
    </row>
    <row r="214" spans="2:25" x14ac:dyDescent="0.25">
      <c r="B214" s="43" t="s">
        <v>19</v>
      </c>
      <c r="C214" s="56"/>
      <c r="D214" s="56"/>
      <c r="E214" s="43" t="s">
        <v>226</v>
      </c>
      <c r="F214" s="43" t="s">
        <v>27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v>15</v>
      </c>
      <c r="O214" s="43">
        <v>0</v>
      </c>
      <c r="P214" s="43">
        <v>0</v>
      </c>
      <c r="Q214" s="43">
        <v>0</v>
      </c>
      <c r="R214" s="43">
        <v>0</v>
      </c>
      <c r="S214" s="43">
        <v>0</v>
      </c>
      <c r="T214" s="43">
        <v>0</v>
      </c>
      <c r="U214" s="43">
        <v>0</v>
      </c>
      <c r="V214" s="43">
        <v>0</v>
      </c>
      <c r="W214" s="43">
        <v>15</v>
      </c>
      <c r="X214" s="43">
        <v>0</v>
      </c>
      <c r="Y214" s="43">
        <v>35781.17</v>
      </c>
    </row>
    <row r="215" spans="2:25" x14ac:dyDescent="0.25">
      <c r="B215" s="43" t="s">
        <v>19</v>
      </c>
      <c r="C215" s="56"/>
      <c r="D215" s="56"/>
      <c r="E215" s="43" t="s">
        <v>227</v>
      </c>
      <c r="F215" s="43" t="s">
        <v>27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v>20</v>
      </c>
      <c r="O215" s="43">
        <v>0</v>
      </c>
      <c r="P215" s="43">
        <v>0</v>
      </c>
      <c r="Q215" s="43">
        <v>0</v>
      </c>
      <c r="R215" s="43">
        <v>0</v>
      </c>
      <c r="S215" s="43">
        <v>0</v>
      </c>
      <c r="T215" s="43">
        <v>0</v>
      </c>
      <c r="U215" s="43">
        <v>0</v>
      </c>
      <c r="V215" s="43">
        <v>0</v>
      </c>
      <c r="W215" s="43">
        <v>20</v>
      </c>
      <c r="X215" s="43">
        <v>0</v>
      </c>
      <c r="Y215" s="43">
        <v>43930.17</v>
      </c>
    </row>
    <row r="216" spans="2:25" x14ac:dyDescent="0.25">
      <c r="B216" s="43" t="s">
        <v>19</v>
      </c>
      <c r="C216" s="56"/>
      <c r="D216" s="56"/>
      <c r="E216" s="43" t="s">
        <v>228</v>
      </c>
      <c r="F216" s="43" t="s">
        <v>53</v>
      </c>
      <c r="G216" s="43">
        <v>0</v>
      </c>
      <c r="H216" s="43">
        <v>0</v>
      </c>
      <c r="I216" s="43">
        <v>0</v>
      </c>
      <c r="J216" s="43">
        <v>1</v>
      </c>
      <c r="K216" s="43">
        <v>0</v>
      </c>
      <c r="L216" s="43">
        <v>0</v>
      </c>
      <c r="M216" s="43">
        <v>0</v>
      </c>
      <c r="N216" s="43">
        <v>0</v>
      </c>
      <c r="O216" s="43">
        <v>0</v>
      </c>
      <c r="P216" s="43">
        <v>0</v>
      </c>
      <c r="Q216" s="43">
        <v>0</v>
      </c>
      <c r="R216" s="43">
        <v>0</v>
      </c>
      <c r="S216" s="43">
        <v>0</v>
      </c>
      <c r="T216" s="43">
        <v>0</v>
      </c>
      <c r="U216" s="43">
        <v>0</v>
      </c>
      <c r="V216" s="43">
        <v>1</v>
      </c>
      <c r="W216" s="43">
        <v>0</v>
      </c>
      <c r="X216" s="43">
        <v>0</v>
      </c>
      <c r="Y216" s="43">
        <v>70668.300000000017</v>
      </c>
    </row>
    <row r="217" spans="2:25" x14ac:dyDescent="0.25">
      <c r="B217" s="43" t="s">
        <v>19</v>
      </c>
      <c r="C217" s="56"/>
      <c r="D217" s="56"/>
      <c r="E217" s="43" t="s">
        <v>229</v>
      </c>
      <c r="F217" s="43" t="s">
        <v>53</v>
      </c>
      <c r="G217" s="43">
        <v>0</v>
      </c>
      <c r="H217" s="43">
        <v>0</v>
      </c>
      <c r="I217" s="43">
        <v>0</v>
      </c>
      <c r="J217" s="43">
        <v>1</v>
      </c>
      <c r="K217" s="43">
        <v>0</v>
      </c>
      <c r="L217" s="43">
        <v>0</v>
      </c>
      <c r="M217" s="43">
        <v>0</v>
      </c>
      <c r="N217" s="43">
        <v>0</v>
      </c>
      <c r="O217" s="43">
        <v>0</v>
      </c>
      <c r="P217" s="43">
        <v>0</v>
      </c>
      <c r="Q217" s="43">
        <v>0</v>
      </c>
      <c r="R217" s="43">
        <v>0</v>
      </c>
      <c r="S217" s="43">
        <v>0</v>
      </c>
      <c r="T217" s="43">
        <v>0</v>
      </c>
      <c r="U217" s="43">
        <v>0</v>
      </c>
      <c r="V217" s="43">
        <v>1</v>
      </c>
      <c r="W217" s="43">
        <v>0</v>
      </c>
      <c r="X217" s="43">
        <v>0</v>
      </c>
      <c r="Y217" s="43">
        <v>121400.26000000001</v>
      </c>
    </row>
    <row r="218" spans="2:25" x14ac:dyDescent="0.25">
      <c r="B218" s="43" t="s">
        <v>19</v>
      </c>
      <c r="C218" s="56"/>
      <c r="D218" s="56"/>
      <c r="E218" s="43" t="s">
        <v>230</v>
      </c>
      <c r="F218" s="43" t="s">
        <v>27</v>
      </c>
      <c r="G218" s="43">
        <v>0</v>
      </c>
      <c r="H218" s="43">
        <v>0</v>
      </c>
      <c r="I218" s="43">
        <v>0</v>
      </c>
      <c r="J218" s="43">
        <v>1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1</v>
      </c>
      <c r="W218" s="43">
        <v>0</v>
      </c>
      <c r="X218" s="43">
        <v>0</v>
      </c>
      <c r="Y218" s="43">
        <v>91525.12000000001</v>
      </c>
    </row>
    <row r="219" spans="2:25" x14ac:dyDescent="0.25">
      <c r="B219" s="43" t="s">
        <v>19</v>
      </c>
      <c r="C219" s="56"/>
      <c r="D219" s="56"/>
      <c r="E219" s="43" t="s">
        <v>231</v>
      </c>
      <c r="F219" s="43" t="s">
        <v>25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v>20</v>
      </c>
      <c r="O219" s="43">
        <v>0</v>
      </c>
      <c r="P219" s="43">
        <v>0</v>
      </c>
      <c r="Q219" s="43">
        <v>0</v>
      </c>
      <c r="R219" s="43">
        <v>0</v>
      </c>
      <c r="S219" s="43">
        <v>0</v>
      </c>
      <c r="T219" s="43">
        <v>0</v>
      </c>
      <c r="U219" s="43">
        <v>0</v>
      </c>
      <c r="V219" s="43">
        <v>0</v>
      </c>
      <c r="W219" s="43">
        <v>20</v>
      </c>
      <c r="X219" s="43">
        <v>0</v>
      </c>
      <c r="Y219" s="43">
        <v>49936.83</v>
      </c>
    </row>
    <row r="220" spans="2:25" x14ac:dyDescent="0.25">
      <c r="B220" s="43" t="s">
        <v>19</v>
      </c>
      <c r="C220" s="56"/>
      <c r="D220" s="56"/>
      <c r="E220" s="43" t="s">
        <v>232</v>
      </c>
      <c r="F220" s="43" t="s">
        <v>27</v>
      </c>
      <c r="G220" s="43">
        <v>0</v>
      </c>
      <c r="H220" s="43">
        <v>0</v>
      </c>
      <c r="I220" s="43">
        <v>0</v>
      </c>
      <c r="J220" s="43">
        <v>1</v>
      </c>
      <c r="K220" s="43">
        <v>0</v>
      </c>
      <c r="L220" s="43">
        <v>0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1</v>
      </c>
      <c r="W220" s="43">
        <v>0</v>
      </c>
      <c r="X220" s="43">
        <v>0</v>
      </c>
      <c r="Y220" s="43">
        <v>72931.08</v>
      </c>
    </row>
    <row r="221" spans="2:25" x14ac:dyDescent="0.25">
      <c r="B221" s="43" t="s">
        <v>19</v>
      </c>
      <c r="C221" s="56"/>
      <c r="D221" s="56"/>
      <c r="E221" s="43" t="s">
        <v>233</v>
      </c>
      <c r="F221" s="43" t="s">
        <v>46</v>
      </c>
      <c r="G221" s="43">
        <v>0</v>
      </c>
      <c r="H221" s="43">
        <v>0</v>
      </c>
      <c r="I221" s="43">
        <v>0</v>
      </c>
      <c r="J221" s="43">
        <v>1</v>
      </c>
      <c r="K221" s="43">
        <v>0</v>
      </c>
      <c r="L221" s="43">
        <v>0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0</v>
      </c>
      <c r="S221" s="43">
        <v>0</v>
      </c>
      <c r="T221" s="43">
        <v>0</v>
      </c>
      <c r="U221" s="43">
        <v>0</v>
      </c>
      <c r="V221" s="43">
        <v>1</v>
      </c>
      <c r="W221" s="43">
        <v>0</v>
      </c>
      <c r="X221" s="43">
        <v>0</v>
      </c>
      <c r="Y221" s="43">
        <v>217795.47999999998</v>
      </c>
    </row>
    <row r="222" spans="2:25" x14ac:dyDescent="0.25">
      <c r="B222" s="43" t="s">
        <v>19</v>
      </c>
      <c r="C222" s="56"/>
      <c r="D222" s="56"/>
      <c r="E222" s="43" t="s">
        <v>234</v>
      </c>
      <c r="F222" s="43" t="s">
        <v>27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v>20</v>
      </c>
      <c r="O222" s="43">
        <v>0</v>
      </c>
      <c r="P222" s="43">
        <v>0</v>
      </c>
      <c r="Q222" s="43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0</v>
      </c>
      <c r="W222" s="43">
        <v>20</v>
      </c>
      <c r="X222" s="43">
        <v>0</v>
      </c>
      <c r="Y222" s="43">
        <v>46569.05</v>
      </c>
    </row>
    <row r="223" spans="2:25" x14ac:dyDescent="0.25">
      <c r="B223" s="43" t="s">
        <v>19</v>
      </c>
      <c r="C223" s="56"/>
      <c r="D223" s="56"/>
      <c r="E223" s="43" t="s">
        <v>235</v>
      </c>
      <c r="F223" s="43" t="s">
        <v>21</v>
      </c>
      <c r="G223" s="43">
        <v>0</v>
      </c>
      <c r="H223" s="43">
        <v>0</v>
      </c>
      <c r="I223" s="43">
        <v>0</v>
      </c>
      <c r="J223" s="43">
        <v>1</v>
      </c>
      <c r="K223" s="43">
        <v>0</v>
      </c>
      <c r="L223" s="43">
        <v>0</v>
      </c>
      <c r="M223" s="43">
        <v>0</v>
      </c>
      <c r="N223" s="43">
        <v>0</v>
      </c>
      <c r="O223" s="43">
        <v>0</v>
      </c>
      <c r="P223" s="43">
        <v>0</v>
      </c>
      <c r="Q223" s="43">
        <v>0</v>
      </c>
      <c r="R223" s="43">
        <v>0</v>
      </c>
      <c r="S223" s="43">
        <v>0</v>
      </c>
      <c r="T223" s="43">
        <v>0</v>
      </c>
      <c r="U223" s="43">
        <v>0</v>
      </c>
      <c r="V223" s="43">
        <v>1</v>
      </c>
      <c r="W223" s="43">
        <v>0</v>
      </c>
      <c r="X223" s="43">
        <v>0</v>
      </c>
      <c r="Y223" s="43">
        <v>80661.08</v>
      </c>
    </row>
    <row r="224" spans="2:25" x14ac:dyDescent="0.25">
      <c r="B224" s="43" t="s">
        <v>19</v>
      </c>
      <c r="C224" s="56"/>
      <c r="D224" s="56"/>
      <c r="E224" s="43" t="s">
        <v>236</v>
      </c>
      <c r="F224" s="43" t="s">
        <v>21</v>
      </c>
      <c r="G224" s="43">
        <v>0</v>
      </c>
      <c r="H224" s="43">
        <v>0</v>
      </c>
      <c r="I224" s="43">
        <v>0</v>
      </c>
      <c r="J224" s="43">
        <v>1</v>
      </c>
      <c r="K224" s="43">
        <v>0</v>
      </c>
      <c r="L224" s="43">
        <v>0</v>
      </c>
      <c r="M224" s="43">
        <v>0</v>
      </c>
      <c r="N224" s="43">
        <v>0</v>
      </c>
      <c r="O224" s="43">
        <v>0</v>
      </c>
      <c r="P224" s="43">
        <v>0</v>
      </c>
      <c r="Q224" s="43">
        <v>0</v>
      </c>
      <c r="R224" s="43">
        <v>0</v>
      </c>
      <c r="S224" s="43">
        <v>0</v>
      </c>
      <c r="T224" s="43">
        <v>0</v>
      </c>
      <c r="U224" s="43">
        <v>0</v>
      </c>
      <c r="V224" s="43">
        <v>1</v>
      </c>
      <c r="W224" s="43">
        <v>0</v>
      </c>
      <c r="X224" s="43">
        <v>0</v>
      </c>
      <c r="Y224" s="43">
        <v>73374.719999999987</v>
      </c>
    </row>
    <row r="225" spans="2:25" x14ac:dyDescent="0.25">
      <c r="B225" s="43" t="s">
        <v>19</v>
      </c>
      <c r="C225" s="56"/>
      <c r="D225" s="56"/>
      <c r="E225" s="43" t="s">
        <v>237</v>
      </c>
      <c r="F225" s="43" t="s">
        <v>21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15</v>
      </c>
      <c r="O225" s="43">
        <v>0</v>
      </c>
      <c r="P225" s="43">
        <v>0</v>
      </c>
      <c r="Q225" s="43">
        <v>0</v>
      </c>
      <c r="R225" s="43">
        <v>0</v>
      </c>
      <c r="S225" s="43">
        <v>0</v>
      </c>
      <c r="T225" s="43">
        <v>0</v>
      </c>
      <c r="U225" s="43">
        <v>0</v>
      </c>
      <c r="V225" s="43">
        <v>0</v>
      </c>
      <c r="W225" s="43">
        <v>15</v>
      </c>
      <c r="X225" s="43">
        <v>0</v>
      </c>
      <c r="Y225" s="43">
        <v>38759.040000000001</v>
      </c>
    </row>
    <row r="226" spans="2:25" x14ac:dyDescent="0.25">
      <c r="B226" s="43" t="s">
        <v>19</v>
      </c>
      <c r="C226" s="56"/>
      <c r="D226" s="56"/>
      <c r="E226" s="43" t="s">
        <v>238</v>
      </c>
      <c r="F226" s="43" t="s">
        <v>21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v>13</v>
      </c>
      <c r="O226" s="43">
        <v>0</v>
      </c>
      <c r="P226" s="43">
        <v>0</v>
      </c>
      <c r="Q226" s="43">
        <v>0</v>
      </c>
      <c r="R226" s="43">
        <v>0</v>
      </c>
      <c r="S226" s="43">
        <v>0</v>
      </c>
      <c r="T226" s="43">
        <v>0</v>
      </c>
      <c r="U226" s="43">
        <v>0</v>
      </c>
      <c r="V226" s="43">
        <v>0</v>
      </c>
      <c r="W226" s="43">
        <v>13</v>
      </c>
      <c r="X226" s="43">
        <v>0</v>
      </c>
      <c r="Y226" s="43">
        <v>34607.310000000005</v>
      </c>
    </row>
    <row r="227" spans="2:25" x14ac:dyDescent="0.25">
      <c r="B227" s="43" t="s">
        <v>19</v>
      </c>
      <c r="C227" s="56"/>
      <c r="D227" s="56"/>
      <c r="E227" s="43" t="s">
        <v>239</v>
      </c>
      <c r="F227" s="43" t="s">
        <v>31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v>15</v>
      </c>
      <c r="O227" s="43">
        <v>0</v>
      </c>
      <c r="P227" s="43">
        <v>0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43">
        <v>0</v>
      </c>
      <c r="W227" s="43">
        <v>15</v>
      </c>
      <c r="X227" s="43">
        <v>0</v>
      </c>
      <c r="Y227" s="43">
        <v>37452.630000000005</v>
      </c>
    </row>
    <row r="228" spans="2:25" x14ac:dyDescent="0.25">
      <c r="B228" s="43" t="s">
        <v>19</v>
      </c>
      <c r="C228" s="56"/>
      <c r="D228" s="56"/>
      <c r="E228" s="43" t="s">
        <v>240</v>
      </c>
      <c r="F228" s="43" t="s">
        <v>21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v>20</v>
      </c>
      <c r="O228" s="43">
        <v>0</v>
      </c>
      <c r="P228" s="43">
        <v>0</v>
      </c>
      <c r="Q228" s="43">
        <v>0</v>
      </c>
      <c r="R228" s="43">
        <v>0</v>
      </c>
      <c r="S228" s="43">
        <v>0</v>
      </c>
      <c r="T228" s="43">
        <v>0</v>
      </c>
      <c r="U228" s="43">
        <v>0</v>
      </c>
      <c r="V228" s="43">
        <v>0</v>
      </c>
      <c r="W228" s="43">
        <v>20</v>
      </c>
      <c r="X228" s="43">
        <v>0</v>
      </c>
      <c r="Y228" s="43">
        <v>43189.64</v>
      </c>
    </row>
    <row r="229" spans="2:25" x14ac:dyDescent="0.25">
      <c r="B229" s="43" t="s">
        <v>19</v>
      </c>
      <c r="C229" s="56"/>
      <c r="D229" s="56"/>
      <c r="E229" s="43" t="s">
        <v>241</v>
      </c>
      <c r="F229" s="43" t="s">
        <v>25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v>17</v>
      </c>
      <c r="O229" s="43">
        <v>0</v>
      </c>
      <c r="P229" s="43">
        <v>0</v>
      </c>
      <c r="Q229" s="43">
        <v>0</v>
      </c>
      <c r="R229" s="43">
        <v>0</v>
      </c>
      <c r="S229" s="43">
        <v>0</v>
      </c>
      <c r="T229" s="43">
        <v>0</v>
      </c>
      <c r="U229" s="43">
        <v>0</v>
      </c>
      <c r="V229" s="43">
        <v>0</v>
      </c>
      <c r="W229" s="43">
        <v>17</v>
      </c>
      <c r="X229" s="43">
        <v>0</v>
      </c>
      <c r="Y229" s="43">
        <v>43752.73</v>
      </c>
    </row>
    <row r="230" spans="2:25" x14ac:dyDescent="0.25">
      <c r="B230" s="43" t="s">
        <v>19</v>
      </c>
      <c r="C230" s="56"/>
      <c r="D230" s="56"/>
      <c r="E230" s="43" t="s">
        <v>242</v>
      </c>
      <c r="F230" s="43" t="s">
        <v>21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v>16</v>
      </c>
      <c r="O230" s="43">
        <v>0</v>
      </c>
      <c r="P230" s="43">
        <v>0</v>
      </c>
      <c r="Q230" s="43">
        <v>0</v>
      </c>
      <c r="R230" s="43">
        <v>0</v>
      </c>
      <c r="S230" s="43">
        <v>0</v>
      </c>
      <c r="T230" s="43">
        <v>0</v>
      </c>
      <c r="U230" s="43">
        <v>0</v>
      </c>
      <c r="V230" s="43">
        <v>0</v>
      </c>
      <c r="W230" s="43">
        <v>16</v>
      </c>
      <c r="X230" s="43">
        <v>0</v>
      </c>
      <c r="Y230" s="43">
        <v>38178.58</v>
      </c>
    </row>
    <row r="231" spans="2:25" x14ac:dyDescent="0.25">
      <c r="B231" s="43" t="s">
        <v>19</v>
      </c>
      <c r="C231" s="56"/>
      <c r="D231" s="56"/>
      <c r="E231" s="43" t="s">
        <v>243</v>
      </c>
      <c r="F231" s="43" t="s">
        <v>21</v>
      </c>
      <c r="G231" s="43">
        <v>0</v>
      </c>
      <c r="H231" s="43">
        <v>0</v>
      </c>
      <c r="I231" s="43">
        <v>0</v>
      </c>
      <c r="J231" s="43">
        <v>1</v>
      </c>
      <c r="K231" s="43">
        <v>0</v>
      </c>
      <c r="L231" s="43">
        <v>0</v>
      </c>
      <c r="M231" s="43">
        <v>0</v>
      </c>
      <c r="N231" s="43">
        <v>0</v>
      </c>
      <c r="O231" s="43">
        <v>0</v>
      </c>
      <c r="P231" s="43">
        <v>0</v>
      </c>
      <c r="Q231" s="43">
        <v>0</v>
      </c>
      <c r="R231" s="43">
        <v>0</v>
      </c>
      <c r="S231" s="43">
        <v>0</v>
      </c>
      <c r="T231" s="43">
        <v>0</v>
      </c>
      <c r="U231" s="43">
        <v>0</v>
      </c>
      <c r="V231" s="43">
        <v>1</v>
      </c>
      <c r="W231" s="43">
        <v>0</v>
      </c>
      <c r="X231" s="43">
        <v>0</v>
      </c>
      <c r="Y231" s="43">
        <v>57683.060000000012</v>
      </c>
    </row>
    <row r="232" spans="2:25" x14ac:dyDescent="0.25">
      <c r="B232" s="43" t="s">
        <v>19</v>
      </c>
      <c r="C232" s="56"/>
      <c r="D232" s="56"/>
      <c r="E232" s="43" t="s">
        <v>244</v>
      </c>
      <c r="F232" s="43" t="s">
        <v>27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v>15</v>
      </c>
      <c r="O232" s="43">
        <v>0</v>
      </c>
      <c r="P232" s="43">
        <v>0</v>
      </c>
      <c r="Q232" s="43">
        <v>0</v>
      </c>
      <c r="R232" s="43">
        <v>0</v>
      </c>
      <c r="S232" s="43">
        <v>0</v>
      </c>
      <c r="T232" s="43">
        <v>0</v>
      </c>
      <c r="U232" s="43">
        <v>0</v>
      </c>
      <c r="V232" s="43">
        <v>0</v>
      </c>
      <c r="W232" s="43">
        <v>15</v>
      </c>
      <c r="X232" s="43">
        <v>0</v>
      </c>
      <c r="Y232" s="43">
        <v>42823.520000000004</v>
      </c>
    </row>
    <row r="233" spans="2:25" x14ac:dyDescent="0.25">
      <c r="B233" s="43" t="s">
        <v>19</v>
      </c>
      <c r="C233" s="56"/>
      <c r="D233" s="56"/>
      <c r="E233" s="43" t="s">
        <v>245</v>
      </c>
      <c r="F233" s="43" t="s">
        <v>21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v>20</v>
      </c>
      <c r="O233" s="43">
        <v>0</v>
      </c>
      <c r="P233" s="43">
        <v>0</v>
      </c>
      <c r="Q233" s="43">
        <v>0</v>
      </c>
      <c r="R233" s="43">
        <v>0</v>
      </c>
      <c r="S233" s="43">
        <v>0</v>
      </c>
      <c r="T233" s="43">
        <v>0</v>
      </c>
      <c r="U233" s="43">
        <v>0</v>
      </c>
      <c r="V233" s="43">
        <v>0</v>
      </c>
      <c r="W233" s="43">
        <v>20</v>
      </c>
      <c r="X233" s="43">
        <v>0</v>
      </c>
      <c r="Y233" s="43">
        <v>49936.83</v>
      </c>
    </row>
    <row r="234" spans="2:25" x14ac:dyDescent="0.25">
      <c r="B234" s="43" t="s">
        <v>19</v>
      </c>
      <c r="C234" s="56"/>
      <c r="D234" s="56"/>
      <c r="E234" s="43" t="s">
        <v>246</v>
      </c>
      <c r="F234" s="43" t="s">
        <v>31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v>17</v>
      </c>
      <c r="O234" s="43">
        <v>0</v>
      </c>
      <c r="P234" s="43">
        <v>0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43">
        <v>0</v>
      </c>
      <c r="W234" s="43">
        <v>17</v>
      </c>
      <c r="X234" s="43">
        <v>0</v>
      </c>
      <c r="Y234" s="43">
        <v>31517.039999999997</v>
      </c>
    </row>
    <row r="235" spans="2:25" x14ac:dyDescent="0.25">
      <c r="B235" s="43" t="s">
        <v>19</v>
      </c>
      <c r="C235" s="56"/>
      <c r="D235" s="56"/>
      <c r="E235" s="43" t="s">
        <v>247</v>
      </c>
      <c r="F235" s="43" t="s">
        <v>31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v>0</v>
      </c>
      <c r="O235" s="43">
        <v>0</v>
      </c>
      <c r="P235" s="43">
        <v>0</v>
      </c>
      <c r="Q235" s="43">
        <v>0</v>
      </c>
      <c r="R235" s="43">
        <v>0</v>
      </c>
      <c r="S235" s="43">
        <v>0</v>
      </c>
      <c r="T235" s="43">
        <v>0</v>
      </c>
      <c r="U235" s="43">
        <v>0</v>
      </c>
      <c r="V235" s="43">
        <v>0</v>
      </c>
      <c r="W235" s="43">
        <v>0</v>
      </c>
      <c r="X235" s="43">
        <v>0</v>
      </c>
      <c r="Y235" s="43">
        <v>9208.91</v>
      </c>
    </row>
    <row r="236" spans="2:25" x14ac:dyDescent="0.25">
      <c r="B236" s="43" t="s">
        <v>19</v>
      </c>
      <c r="C236" s="56"/>
      <c r="D236" s="56"/>
      <c r="E236" s="43" t="s">
        <v>248</v>
      </c>
      <c r="F236" s="43" t="s">
        <v>21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v>12</v>
      </c>
      <c r="O236" s="43">
        <v>0</v>
      </c>
      <c r="P236" s="43">
        <v>0</v>
      </c>
      <c r="Q236" s="43">
        <v>0</v>
      </c>
      <c r="R236" s="43">
        <v>0</v>
      </c>
      <c r="S236" s="43">
        <v>0</v>
      </c>
      <c r="T236" s="43">
        <v>0</v>
      </c>
      <c r="U236" s="43">
        <v>0</v>
      </c>
      <c r="V236" s="43">
        <v>0</v>
      </c>
      <c r="W236" s="43">
        <v>12</v>
      </c>
      <c r="X236" s="43">
        <v>0</v>
      </c>
      <c r="Y236" s="43">
        <v>30426.57</v>
      </c>
    </row>
    <row r="237" spans="2:25" x14ac:dyDescent="0.25">
      <c r="B237" s="43" t="s">
        <v>19</v>
      </c>
      <c r="C237" s="56"/>
      <c r="D237" s="56"/>
      <c r="E237" s="43" t="s">
        <v>249</v>
      </c>
      <c r="F237" s="43" t="s">
        <v>27</v>
      </c>
      <c r="G237" s="43">
        <v>0</v>
      </c>
      <c r="H237" s="43">
        <v>0</v>
      </c>
      <c r="I237" s="43">
        <v>0</v>
      </c>
      <c r="J237" s="43">
        <v>1</v>
      </c>
      <c r="K237" s="43">
        <v>0</v>
      </c>
      <c r="L237" s="43">
        <v>0</v>
      </c>
      <c r="M237" s="43">
        <v>0</v>
      </c>
      <c r="N237" s="43">
        <v>0</v>
      </c>
      <c r="O237" s="43">
        <v>0</v>
      </c>
      <c r="P237" s="43">
        <v>0</v>
      </c>
      <c r="Q237" s="43">
        <v>0</v>
      </c>
      <c r="R237" s="43">
        <v>0</v>
      </c>
      <c r="S237" s="43">
        <v>0</v>
      </c>
      <c r="T237" s="43">
        <v>0</v>
      </c>
      <c r="U237" s="43">
        <v>0</v>
      </c>
      <c r="V237" s="43">
        <v>1</v>
      </c>
      <c r="W237" s="43">
        <v>0</v>
      </c>
      <c r="X237" s="43">
        <v>0</v>
      </c>
      <c r="Y237" s="43">
        <v>204491.95</v>
      </c>
    </row>
    <row r="238" spans="2:25" x14ac:dyDescent="0.25">
      <c r="B238" s="43" t="s">
        <v>19</v>
      </c>
      <c r="C238" s="56"/>
      <c r="D238" s="56"/>
      <c r="E238" s="43" t="s">
        <v>250</v>
      </c>
      <c r="F238" s="43" t="s">
        <v>53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43">
        <v>0</v>
      </c>
      <c r="M238" s="43">
        <v>0</v>
      </c>
      <c r="N238" s="43">
        <v>19</v>
      </c>
      <c r="O238" s="43">
        <v>0</v>
      </c>
      <c r="P238" s="43">
        <v>0</v>
      </c>
      <c r="Q238" s="43">
        <v>0</v>
      </c>
      <c r="R238" s="43">
        <v>0</v>
      </c>
      <c r="S238" s="43">
        <v>0</v>
      </c>
      <c r="T238" s="43">
        <v>0</v>
      </c>
      <c r="U238" s="43">
        <v>0</v>
      </c>
      <c r="V238" s="43">
        <v>0</v>
      </c>
      <c r="W238" s="43">
        <v>19</v>
      </c>
      <c r="X238" s="43">
        <v>0</v>
      </c>
      <c r="Y238" s="43">
        <v>44072.259999999995</v>
      </c>
    </row>
    <row r="239" spans="2:25" x14ac:dyDescent="0.25">
      <c r="B239" s="43" t="s">
        <v>19</v>
      </c>
      <c r="C239" s="56"/>
      <c r="D239" s="56"/>
      <c r="E239" s="43" t="s">
        <v>251</v>
      </c>
      <c r="F239" s="43" t="s">
        <v>31</v>
      </c>
      <c r="G239" s="43">
        <v>0</v>
      </c>
      <c r="H239" s="43">
        <v>0</v>
      </c>
      <c r="I239" s="43">
        <v>0</v>
      </c>
      <c r="J239" s="43">
        <v>0</v>
      </c>
      <c r="K239" s="43">
        <v>0</v>
      </c>
      <c r="L239" s="43">
        <v>0</v>
      </c>
      <c r="M239" s="43">
        <v>0</v>
      </c>
      <c r="N239" s="43">
        <v>19</v>
      </c>
      <c r="O239" s="43">
        <v>0</v>
      </c>
      <c r="P239" s="43">
        <v>0</v>
      </c>
      <c r="Q239" s="43">
        <v>0</v>
      </c>
      <c r="R239" s="43">
        <v>0</v>
      </c>
      <c r="S239" s="43">
        <v>0</v>
      </c>
      <c r="T239" s="43">
        <v>0</v>
      </c>
      <c r="U239" s="43">
        <v>0</v>
      </c>
      <c r="V239" s="43">
        <v>0</v>
      </c>
      <c r="W239" s="43">
        <v>19</v>
      </c>
      <c r="X239" s="43">
        <v>0</v>
      </c>
      <c r="Y239" s="43">
        <v>48514.17</v>
      </c>
    </row>
    <row r="240" spans="2:25" x14ac:dyDescent="0.25">
      <c r="B240" s="43" t="s">
        <v>19</v>
      </c>
      <c r="C240" s="56"/>
      <c r="D240" s="56"/>
      <c r="E240" s="43" t="s">
        <v>252</v>
      </c>
      <c r="F240" s="43" t="s">
        <v>21</v>
      </c>
      <c r="G240" s="43">
        <v>0</v>
      </c>
      <c r="H240" s="43">
        <v>0</v>
      </c>
      <c r="I240" s="43">
        <v>0</v>
      </c>
      <c r="J240" s="43">
        <v>1</v>
      </c>
      <c r="K240" s="43">
        <v>0</v>
      </c>
      <c r="L240" s="43">
        <v>0</v>
      </c>
      <c r="M240" s="43">
        <v>0</v>
      </c>
      <c r="N240" s="43">
        <v>0</v>
      </c>
      <c r="O240" s="43">
        <v>0</v>
      </c>
      <c r="P240" s="43">
        <v>0</v>
      </c>
      <c r="Q240" s="43">
        <v>0</v>
      </c>
      <c r="R240" s="43">
        <v>0</v>
      </c>
      <c r="S240" s="43">
        <v>0</v>
      </c>
      <c r="T240" s="43">
        <v>0</v>
      </c>
      <c r="U240" s="43">
        <v>0</v>
      </c>
      <c r="V240" s="43">
        <v>1</v>
      </c>
      <c r="W240" s="43">
        <v>0</v>
      </c>
      <c r="X240" s="43">
        <v>0</v>
      </c>
      <c r="Y240" s="43">
        <v>86957.140000000014</v>
      </c>
    </row>
    <row r="241" spans="2:25" x14ac:dyDescent="0.25">
      <c r="B241" s="43" t="s">
        <v>19</v>
      </c>
      <c r="C241" s="56"/>
      <c r="D241" s="56"/>
      <c r="E241" s="43" t="s">
        <v>253</v>
      </c>
      <c r="F241" s="43" t="s">
        <v>25</v>
      </c>
      <c r="G241" s="43">
        <v>0</v>
      </c>
      <c r="H241" s="43">
        <v>0</v>
      </c>
      <c r="I241" s="43">
        <v>0</v>
      </c>
      <c r="J241" s="43">
        <v>1</v>
      </c>
      <c r="K241" s="43">
        <v>0</v>
      </c>
      <c r="L241" s="43">
        <v>0</v>
      </c>
      <c r="M241" s="43">
        <v>0</v>
      </c>
      <c r="N241" s="43">
        <v>0</v>
      </c>
      <c r="O241" s="43">
        <v>0</v>
      </c>
      <c r="P241" s="43">
        <v>0</v>
      </c>
      <c r="Q241" s="43">
        <v>0</v>
      </c>
      <c r="R241" s="43">
        <v>0</v>
      </c>
      <c r="S241" s="43">
        <v>0</v>
      </c>
      <c r="T241" s="43">
        <v>0</v>
      </c>
      <c r="U241" s="43">
        <v>0</v>
      </c>
      <c r="V241" s="43">
        <v>1</v>
      </c>
      <c r="W241" s="43">
        <v>0</v>
      </c>
      <c r="X241" s="43">
        <v>0</v>
      </c>
      <c r="Y241" s="43">
        <v>220943.67</v>
      </c>
    </row>
    <row r="242" spans="2:25" x14ac:dyDescent="0.25">
      <c r="B242" s="43" t="s">
        <v>19</v>
      </c>
      <c r="C242" s="56"/>
      <c r="D242" s="56"/>
      <c r="E242" s="43" t="s">
        <v>254</v>
      </c>
      <c r="F242" s="43" t="s">
        <v>46</v>
      </c>
      <c r="G242" s="43">
        <v>0</v>
      </c>
      <c r="H242" s="43">
        <v>0</v>
      </c>
      <c r="I242" s="43">
        <v>0</v>
      </c>
      <c r="J242" s="43">
        <v>0</v>
      </c>
      <c r="K242" s="43">
        <v>0</v>
      </c>
      <c r="L242" s="43">
        <v>0</v>
      </c>
      <c r="M242" s="43">
        <v>0</v>
      </c>
      <c r="N242" s="43">
        <v>16</v>
      </c>
      <c r="O242" s="43">
        <v>0</v>
      </c>
      <c r="P242" s="43">
        <v>0</v>
      </c>
      <c r="Q242" s="43">
        <v>0</v>
      </c>
      <c r="R242" s="43">
        <v>0</v>
      </c>
      <c r="S242" s="43">
        <v>0</v>
      </c>
      <c r="T242" s="43">
        <v>0</v>
      </c>
      <c r="U242" s="43">
        <v>0</v>
      </c>
      <c r="V242" s="43">
        <v>0</v>
      </c>
      <c r="W242" s="43">
        <v>16</v>
      </c>
      <c r="X242" s="43">
        <v>0</v>
      </c>
      <c r="Y242" s="43">
        <v>32784.74</v>
      </c>
    </row>
    <row r="243" spans="2:25" x14ac:dyDescent="0.25">
      <c r="B243" s="43" t="s">
        <v>19</v>
      </c>
      <c r="C243" s="56"/>
      <c r="D243" s="56"/>
      <c r="E243" s="43" t="s">
        <v>255</v>
      </c>
      <c r="F243" s="43" t="s">
        <v>25</v>
      </c>
      <c r="G243" s="43">
        <v>0</v>
      </c>
      <c r="H243" s="43">
        <v>0</v>
      </c>
      <c r="I243" s="43">
        <v>0</v>
      </c>
      <c r="J243" s="43">
        <v>0</v>
      </c>
      <c r="K243" s="43">
        <v>0</v>
      </c>
      <c r="L243" s="43">
        <v>0</v>
      </c>
      <c r="M243" s="43">
        <v>0</v>
      </c>
      <c r="N243" s="43">
        <v>18</v>
      </c>
      <c r="O243" s="43">
        <v>0</v>
      </c>
      <c r="P243" s="43">
        <v>0</v>
      </c>
      <c r="Q243" s="43">
        <v>0</v>
      </c>
      <c r="R243" s="43">
        <v>0</v>
      </c>
      <c r="S243" s="43">
        <v>0</v>
      </c>
      <c r="T243" s="43">
        <v>0</v>
      </c>
      <c r="U243" s="43">
        <v>0</v>
      </c>
      <c r="V243" s="43">
        <v>0</v>
      </c>
      <c r="W243" s="43">
        <v>18</v>
      </c>
      <c r="X243" s="43">
        <v>0</v>
      </c>
      <c r="Y243" s="43">
        <v>46017.340000000004</v>
      </c>
    </row>
    <row r="244" spans="2:25" x14ac:dyDescent="0.25">
      <c r="B244" s="43" t="s">
        <v>19</v>
      </c>
      <c r="C244" s="56"/>
      <c r="D244" s="56"/>
      <c r="E244" s="43" t="s">
        <v>256</v>
      </c>
      <c r="F244" s="43" t="s">
        <v>27</v>
      </c>
      <c r="G244" s="43">
        <v>0</v>
      </c>
      <c r="H244" s="43">
        <v>0</v>
      </c>
      <c r="I244" s="43">
        <v>0</v>
      </c>
      <c r="J244" s="43">
        <v>1</v>
      </c>
      <c r="K244" s="43">
        <v>0</v>
      </c>
      <c r="L244" s="43">
        <v>0</v>
      </c>
      <c r="M244" s="43">
        <v>0</v>
      </c>
      <c r="N244" s="43">
        <v>0</v>
      </c>
      <c r="O244" s="43">
        <v>0</v>
      </c>
      <c r="P244" s="43">
        <v>0</v>
      </c>
      <c r="Q244" s="43">
        <v>0</v>
      </c>
      <c r="R244" s="43">
        <v>0</v>
      </c>
      <c r="S244" s="43">
        <v>0</v>
      </c>
      <c r="T244" s="43">
        <v>0</v>
      </c>
      <c r="U244" s="43">
        <v>0</v>
      </c>
      <c r="V244" s="43">
        <v>1</v>
      </c>
      <c r="W244" s="43">
        <v>0</v>
      </c>
      <c r="X244" s="43">
        <v>0</v>
      </c>
      <c r="Y244" s="43">
        <v>81892.789999999994</v>
      </c>
    </row>
    <row r="245" spans="2:25" x14ac:dyDescent="0.25">
      <c r="B245" s="43" t="s">
        <v>19</v>
      </c>
      <c r="C245" s="56"/>
      <c r="D245" s="56"/>
      <c r="E245" s="43" t="s">
        <v>257</v>
      </c>
      <c r="F245" s="43" t="s">
        <v>25</v>
      </c>
      <c r="G245" s="43">
        <v>0</v>
      </c>
      <c r="H245" s="43">
        <v>0</v>
      </c>
      <c r="I245" s="43">
        <v>0</v>
      </c>
      <c r="J245" s="43">
        <v>0</v>
      </c>
      <c r="K245" s="43">
        <v>0</v>
      </c>
      <c r="L245" s="43">
        <v>0</v>
      </c>
      <c r="M245" s="43">
        <v>0</v>
      </c>
      <c r="N245" s="43">
        <v>19</v>
      </c>
      <c r="O245" s="43">
        <v>0</v>
      </c>
      <c r="P245" s="43">
        <v>0</v>
      </c>
      <c r="Q245" s="43">
        <v>0</v>
      </c>
      <c r="R245" s="43">
        <v>0</v>
      </c>
      <c r="S245" s="43">
        <v>0</v>
      </c>
      <c r="T245" s="43">
        <v>0</v>
      </c>
      <c r="U245" s="43">
        <v>0</v>
      </c>
      <c r="V245" s="43">
        <v>0</v>
      </c>
      <c r="W245" s="43">
        <v>19</v>
      </c>
      <c r="X245" s="43">
        <v>0</v>
      </c>
      <c r="Y245" s="43">
        <v>48514.17</v>
      </c>
    </row>
    <row r="246" spans="2:25" x14ac:dyDescent="0.25">
      <c r="B246" s="43" t="s">
        <v>19</v>
      </c>
      <c r="C246" s="56"/>
      <c r="D246" s="56"/>
      <c r="E246" s="43" t="s">
        <v>258</v>
      </c>
      <c r="F246" s="43" t="s">
        <v>27</v>
      </c>
      <c r="G246" s="43">
        <v>0</v>
      </c>
      <c r="H246" s="43"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18</v>
      </c>
      <c r="O246" s="43">
        <v>0</v>
      </c>
      <c r="P246" s="43">
        <v>0</v>
      </c>
      <c r="Q246" s="43">
        <v>0</v>
      </c>
      <c r="R246" s="43">
        <v>0</v>
      </c>
      <c r="S246" s="43">
        <v>0</v>
      </c>
      <c r="T246" s="43">
        <v>0</v>
      </c>
      <c r="U246" s="43">
        <v>0</v>
      </c>
      <c r="V246" s="43">
        <v>0</v>
      </c>
      <c r="W246" s="43">
        <v>18</v>
      </c>
      <c r="X246" s="43">
        <v>0</v>
      </c>
      <c r="Y246" s="43">
        <v>34489.54</v>
      </c>
    </row>
    <row r="247" spans="2:25" x14ac:dyDescent="0.25">
      <c r="B247" s="43" t="s">
        <v>19</v>
      </c>
      <c r="C247" s="56"/>
      <c r="D247" s="56"/>
      <c r="E247" s="43" t="s">
        <v>259</v>
      </c>
      <c r="F247" s="43" t="s">
        <v>21</v>
      </c>
      <c r="G247" s="43">
        <v>0</v>
      </c>
      <c r="H247" s="43">
        <v>0</v>
      </c>
      <c r="I247" s="43">
        <v>0</v>
      </c>
      <c r="J247" s="43">
        <v>0</v>
      </c>
      <c r="K247" s="43">
        <v>0</v>
      </c>
      <c r="L247" s="43">
        <v>0</v>
      </c>
      <c r="M247" s="43">
        <v>0</v>
      </c>
      <c r="N247" s="43">
        <v>16</v>
      </c>
      <c r="O247" s="43">
        <v>0</v>
      </c>
      <c r="P247" s="43">
        <v>0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43">
        <v>0</v>
      </c>
      <c r="W247" s="43">
        <v>16</v>
      </c>
      <c r="X247" s="43">
        <v>0</v>
      </c>
      <c r="Y247" s="43">
        <v>31945.739999999998</v>
      </c>
    </row>
    <row r="248" spans="2:25" x14ac:dyDescent="0.25">
      <c r="B248" s="43" t="s">
        <v>19</v>
      </c>
      <c r="C248" s="56"/>
      <c r="D248" s="56"/>
      <c r="E248" s="43" t="s">
        <v>260</v>
      </c>
      <c r="F248" s="43" t="s">
        <v>25</v>
      </c>
      <c r="G248" s="43">
        <v>0</v>
      </c>
      <c r="H248" s="43">
        <v>0</v>
      </c>
      <c r="I248" s="43">
        <v>0</v>
      </c>
      <c r="J248" s="43">
        <v>0</v>
      </c>
      <c r="K248" s="43">
        <v>0</v>
      </c>
      <c r="L248" s="43">
        <v>0</v>
      </c>
      <c r="M248" s="43">
        <v>0</v>
      </c>
      <c r="N248" s="43">
        <v>20</v>
      </c>
      <c r="O248" s="43">
        <v>0</v>
      </c>
      <c r="P248" s="43">
        <v>0</v>
      </c>
      <c r="Q248" s="43">
        <v>0</v>
      </c>
      <c r="R248" s="43">
        <v>0</v>
      </c>
      <c r="S248" s="43">
        <v>0</v>
      </c>
      <c r="T248" s="43">
        <v>0</v>
      </c>
      <c r="U248" s="43">
        <v>0</v>
      </c>
      <c r="V248" s="43">
        <v>0</v>
      </c>
      <c r="W248" s="43">
        <v>20</v>
      </c>
      <c r="X248" s="43">
        <v>0</v>
      </c>
      <c r="Y248" s="43">
        <v>43930.17</v>
      </c>
    </row>
    <row r="249" spans="2:25" x14ac:dyDescent="0.25">
      <c r="B249" s="43" t="s">
        <v>19</v>
      </c>
      <c r="C249" s="56"/>
      <c r="D249" s="56"/>
      <c r="E249" s="43" t="s">
        <v>261</v>
      </c>
      <c r="F249" s="43" t="s">
        <v>25</v>
      </c>
      <c r="G249" s="43">
        <v>0</v>
      </c>
      <c r="H249" s="43">
        <v>0</v>
      </c>
      <c r="I249" s="43">
        <v>0</v>
      </c>
      <c r="J249" s="43">
        <v>1</v>
      </c>
      <c r="K249" s="43">
        <v>0</v>
      </c>
      <c r="L249" s="43">
        <v>0</v>
      </c>
      <c r="M249" s="43">
        <v>0</v>
      </c>
      <c r="N249" s="43">
        <v>0</v>
      </c>
      <c r="O249" s="43">
        <v>0</v>
      </c>
      <c r="P249" s="43">
        <v>0</v>
      </c>
      <c r="Q249" s="43">
        <v>0</v>
      </c>
      <c r="R249" s="43">
        <v>0</v>
      </c>
      <c r="S249" s="43">
        <v>0</v>
      </c>
      <c r="T249" s="43">
        <v>0</v>
      </c>
      <c r="U249" s="43">
        <v>0</v>
      </c>
      <c r="V249" s="43">
        <v>1</v>
      </c>
      <c r="W249" s="43">
        <v>0</v>
      </c>
      <c r="X249" s="43">
        <v>0</v>
      </c>
      <c r="Y249" s="43">
        <v>82948.25</v>
      </c>
    </row>
    <row r="250" spans="2:25" x14ac:dyDescent="0.25">
      <c r="B250" s="43" t="s">
        <v>19</v>
      </c>
      <c r="C250" s="56"/>
      <c r="D250" s="56"/>
      <c r="E250" s="43" t="s">
        <v>262</v>
      </c>
      <c r="F250" s="43" t="s">
        <v>25</v>
      </c>
      <c r="G250" s="43">
        <v>0</v>
      </c>
      <c r="H250" s="43">
        <v>0</v>
      </c>
      <c r="I250" s="43">
        <v>0</v>
      </c>
      <c r="J250" s="43">
        <v>1</v>
      </c>
      <c r="K250" s="43">
        <v>0</v>
      </c>
      <c r="L250" s="43">
        <v>0</v>
      </c>
      <c r="M250" s="43">
        <v>0</v>
      </c>
      <c r="N250" s="43">
        <v>0</v>
      </c>
      <c r="O250" s="43">
        <v>0</v>
      </c>
      <c r="P250" s="43">
        <v>0</v>
      </c>
      <c r="Q250" s="43">
        <v>0</v>
      </c>
      <c r="R250" s="43">
        <v>0</v>
      </c>
      <c r="S250" s="43">
        <v>0</v>
      </c>
      <c r="T250" s="43">
        <v>0</v>
      </c>
      <c r="U250" s="43">
        <v>0</v>
      </c>
      <c r="V250" s="43">
        <v>1</v>
      </c>
      <c r="W250" s="43">
        <v>0</v>
      </c>
      <c r="X250" s="43">
        <v>0</v>
      </c>
      <c r="Y250" s="43">
        <v>73820.92</v>
      </c>
    </row>
    <row r="251" spans="2:25" x14ac:dyDescent="0.25">
      <c r="B251" s="43" t="s">
        <v>19</v>
      </c>
      <c r="C251" s="56"/>
      <c r="D251" s="56"/>
      <c r="E251" s="43" t="s">
        <v>263</v>
      </c>
      <c r="F251" s="43" t="s">
        <v>46</v>
      </c>
      <c r="G251" s="43">
        <v>0</v>
      </c>
      <c r="H251" s="43">
        <v>0</v>
      </c>
      <c r="I251" s="43">
        <v>0</v>
      </c>
      <c r="J251" s="43">
        <v>0</v>
      </c>
      <c r="K251" s="43">
        <v>0</v>
      </c>
      <c r="L251" s="43">
        <v>0</v>
      </c>
      <c r="M251" s="43">
        <v>0</v>
      </c>
      <c r="N251" s="43">
        <v>19</v>
      </c>
      <c r="O251" s="43">
        <v>0</v>
      </c>
      <c r="P251" s="43">
        <v>0</v>
      </c>
      <c r="Q251" s="43">
        <v>0</v>
      </c>
      <c r="R251" s="43">
        <v>0</v>
      </c>
      <c r="S251" s="43">
        <v>0</v>
      </c>
      <c r="T251" s="43">
        <v>0</v>
      </c>
      <c r="U251" s="43">
        <v>0</v>
      </c>
      <c r="V251" s="43">
        <v>0</v>
      </c>
      <c r="W251" s="43">
        <v>19</v>
      </c>
      <c r="X251" s="43">
        <v>0</v>
      </c>
      <c r="Y251" s="43">
        <v>46249.74</v>
      </c>
    </row>
    <row r="252" spans="2:25" x14ac:dyDescent="0.25">
      <c r="B252" s="43" t="s">
        <v>19</v>
      </c>
      <c r="C252" s="56"/>
      <c r="D252" s="56"/>
      <c r="E252" s="43" t="s">
        <v>264</v>
      </c>
      <c r="F252" s="43" t="s">
        <v>27</v>
      </c>
      <c r="G252" s="43">
        <v>0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20</v>
      </c>
      <c r="O252" s="43">
        <v>0</v>
      </c>
      <c r="P252" s="43">
        <v>0</v>
      </c>
      <c r="Q252" s="43">
        <v>0</v>
      </c>
      <c r="R252" s="43">
        <v>0</v>
      </c>
      <c r="S252" s="43">
        <v>0</v>
      </c>
      <c r="T252" s="43">
        <v>0</v>
      </c>
      <c r="U252" s="43">
        <v>0</v>
      </c>
      <c r="V252" s="43">
        <v>0</v>
      </c>
      <c r="W252" s="43">
        <v>20</v>
      </c>
      <c r="X252" s="43">
        <v>0</v>
      </c>
      <c r="Y252" s="43">
        <v>49936.83</v>
      </c>
    </row>
    <row r="253" spans="2:25" x14ac:dyDescent="0.25">
      <c r="B253" s="43" t="s">
        <v>19</v>
      </c>
      <c r="C253" s="56"/>
      <c r="D253" s="56"/>
      <c r="E253" s="43" t="s">
        <v>265</v>
      </c>
      <c r="F253" s="43" t="s">
        <v>27</v>
      </c>
      <c r="G253" s="43">
        <v>0</v>
      </c>
      <c r="H253" s="43">
        <v>0</v>
      </c>
      <c r="I253" s="43">
        <v>0</v>
      </c>
      <c r="J253" s="43">
        <v>0</v>
      </c>
      <c r="K253" s="43">
        <v>0</v>
      </c>
      <c r="L253" s="43">
        <v>0</v>
      </c>
      <c r="M253" s="43">
        <v>0</v>
      </c>
      <c r="N253" s="43">
        <v>18</v>
      </c>
      <c r="O253" s="43">
        <v>0</v>
      </c>
      <c r="P253" s="43">
        <v>0</v>
      </c>
      <c r="Q253" s="43">
        <v>0</v>
      </c>
      <c r="R253" s="43">
        <v>0</v>
      </c>
      <c r="S253" s="43">
        <v>0</v>
      </c>
      <c r="T253" s="43">
        <v>0</v>
      </c>
      <c r="U253" s="43">
        <v>0</v>
      </c>
      <c r="V253" s="43">
        <v>0</v>
      </c>
      <c r="W253" s="43">
        <v>18</v>
      </c>
      <c r="X253" s="43">
        <v>0</v>
      </c>
      <c r="Y253" s="43">
        <v>36825.640000000007</v>
      </c>
    </row>
    <row r="254" spans="2:25" x14ac:dyDescent="0.25">
      <c r="B254" s="43" t="s">
        <v>19</v>
      </c>
      <c r="C254" s="56"/>
      <c r="D254" s="56"/>
      <c r="E254" s="43" t="s">
        <v>266</v>
      </c>
      <c r="F254" s="43" t="s">
        <v>31</v>
      </c>
      <c r="G254" s="43">
        <v>0</v>
      </c>
      <c r="H254" s="43">
        <v>0</v>
      </c>
      <c r="I254" s="43">
        <v>0</v>
      </c>
      <c r="J254" s="43">
        <v>0</v>
      </c>
      <c r="K254" s="43">
        <v>0</v>
      </c>
      <c r="L254" s="43">
        <v>0</v>
      </c>
      <c r="M254" s="43">
        <v>0</v>
      </c>
      <c r="N254" s="43">
        <v>20</v>
      </c>
      <c r="O254" s="43">
        <v>0</v>
      </c>
      <c r="P254" s="43">
        <v>0</v>
      </c>
      <c r="Q254" s="43">
        <v>0</v>
      </c>
      <c r="R254" s="43">
        <v>0</v>
      </c>
      <c r="S254" s="43">
        <v>0</v>
      </c>
      <c r="T254" s="43">
        <v>0</v>
      </c>
      <c r="U254" s="43">
        <v>0</v>
      </c>
      <c r="V254" s="43">
        <v>0</v>
      </c>
      <c r="W254" s="43">
        <v>20</v>
      </c>
      <c r="X254" s="43">
        <v>0</v>
      </c>
      <c r="Y254" s="43">
        <v>49936.83</v>
      </c>
    </row>
    <row r="255" spans="2:25" x14ac:dyDescent="0.25">
      <c r="B255" s="43" t="s">
        <v>19</v>
      </c>
      <c r="C255" s="56"/>
      <c r="D255" s="56"/>
      <c r="E255" s="43" t="s">
        <v>267</v>
      </c>
      <c r="F255" s="43" t="s">
        <v>25</v>
      </c>
      <c r="G255" s="43">
        <v>0</v>
      </c>
      <c r="H255" s="43">
        <v>0</v>
      </c>
      <c r="I255" s="43">
        <v>0</v>
      </c>
      <c r="J255" s="43">
        <v>0</v>
      </c>
      <c r="K255" s="43">
        <v>0</v>
      </c>
      <c r="L255" s="43">
        <v>0</v>
      </c>
      <c r="M255" s="43">
        <v>0</v>
      </c>
      <c r="N255" s="43">
        <v>0</v>
      </c>
      <c r="O255" s="43">
        <v>0</v>
      </c>
      <c r="P255" s="43">
        <v>0</v>
      </c>
      <c r="Q255" s="43">
        <v>0</v>
      </c>
      <c r="R255" s="43">
        <v>0</v>
      </c>
      <c r="S255" s="43">
        <v>1</v>
      </c>
      <c r="T255" s="43">
        <v>0</v>
      </c>
      <c r="U255" s="43">
        <v>0</v>
      </c>
      <c r="V255" s="43">
        <v>1</v>
      </c>
      <c r="W255" s="43">
        <v>0</v>
      </c>
      <c r="X255" s="43">
        <v>0</v>
      </c>
      <c r="Y255" s="43">
        <v>120092.51</v>
      </c>
    </row>
    <row r="256" spans="2:25" x14ac:dyDescent="0.25">
      <c r="B256" s="43" t="s">
        <v>19</v>
      </c>
      <c r="C256" s="56"/>
      <c r="D256" s="56"/>
      <c r="E256" s="43" t="s">
        <v>268</v>
      </c>
      <c r="F256" s="43" t="s">
        <v>21</v>
      </c>
      <c r="G256" s="43">
        <v>0</v>
      </c>
      <c r="H256" s="43">
        <v>0</v>
      </c>
      <c r="I256" s="43">
        <v>0</v>
      </c>
      <c r="J256" s="43">
        <v>1</v>
      </c>
      <c r="K256" s="43">
        <v>0</v>
      </c>
      <c r="L256" s="43">
        <v>0</v>
      </c>
      <c r="M256" s="43">
        <v>0</v>
      </c>
      <c r="N256" s="43">
        <v>0</v>
      </c>
      <c r="O256" s="43">
        <v>0</v>
      </c>
      <c r="P256" s="43">
        <v>0</v>
      </c>
      <c r="Q256" s="43">
        <v>0</v>
      </c>
      <c r="R256" s="43">
        <v>0</v>
      </c>
      <c r="S256" s="43">
        <v>0</v>
      </c>
      <c r="T256" s="43">
        <v>0</v>
      </c>
      <c r="U256" s="43">
        <v>0</v>
      </c>
      <c r="V256" s="43">
        <v>1</v>
      </c>
      <c r="W256" s="43">
        <v>0</v>
      </c>
      <c r="X256" s="43">
        <v>0</v>
      </c>
      <c r="Y256" s="43">
        <v>68991.430000000008</v>
      </c>
    </row>
    <row r="257" spans="2:25" x14ac:dyDescent="0.25">
      <c r="B257" s="43" t="s">
        <v>19</v>
      </c>
      <c r="C257" s="56"/>
      <c r="D257" s="56"/>
      <c r="E257" s="43" t="s">
        <v>269</v>
      </c>
      <c r="F257" s="43" t="s">
        <v>53</v>
      </c>
      <c r="G257" s="43">
        <v>0</v>
      </c>
      <c r="H257" s="43">
        <v>0</v>
      </c>
      <c r="I257" s="43">
        <v>0</v>
      </c>
      <c r="J257" s="43">
        <v>1</v>
      </c>
      <c r="K257" s="43">
        <v>0</v>
      </c>
      <c r="L257" s="43">
        <v>0</v>
      </c>
      <c r="M257" s="43">
        <v>0</v>
      </c>
      <c r="N257" s="43">
        <v>0</v>
      </c>
      <c r="O257" s="43">
        <v>0</v>
      </c>
      <c r="P257" s="43">
        <v>0</v>
      </c>
      <c r="Q257" s="43">
        <v>0</v>
      </c>
      <c r="R257" s="43">
        <v>0</v>
      </c>
      <c r="S257" s="43">
        <v>0</v>
      </c>
      <c r="T257" s="43">
        <v>0</v>
      </c>
      <c r="U257" s="43">
        <v>0</v>
      </c>
      <c r="V257" s="43">
        <v>1</v>
      </c>
      <c r="W257" s="43">
        <v>0</v>
      </c>
      <c r="X257" s="43">
        <v>0</v>
      </c>
      <c r="Y257" s="43">
        <v>123274.44</v>
      </c>
    </row>
    <row r="258" spans="2:25" x14ac:dyDescent="0.25">
      <c r="B258" s="43" t="s">
        <v>19</v>
      </c>
      <c r="C258" s="56"/>
      <c r="D258" s="56"/>
      <c r="E258" s="43" t="s">
        <v>270</v>
      </c>
      <c r="F258" s="43" t="s">
        <v>25</v>
      </c>
      <c r="G258" s="43">
        <v>0</v>
      </c>
      <c r="H258" s="43">
        <v>0</v>
      </c>
      <c r="I258" s="43">
        <v>0</v>
      </c>
      <c r="J258" s="43">
        <v>1</v>
      </c>
      <c r="K258" s="43">
        <v>0</v>
      </c>
      <c r="L258" s="43">
        <v>0</v>
      </c>
      <c r="M258" s="43">
        <v>0</v>
      </c>
      <c r="N258" s="43">
        <v>0</v>
      </c>
      <c r="O258" s="43">
        <v>0</v>
      </c>
      <c r="P258" s="43">
        <v>0</v>
      </c>
      <c r="Q258" s="43">
        <v>0</v>
      </c>
      <c r="R258" s="43">
        <v>0</v>
      </c>
      <c r="S258" s="43">
        <v>0</v>
      </c>
      <c r="T258" s="43">
        <v>0</v>
      </c>
      <c r="U258" s="43">
        <v>0</v>
      </c>
      <c r="V258" s="43">
        <v>1</v>
      </c>
      <c r="W258" s="43">
        <v>0</v>
      </c>
      <c r="X258" s="43">
        <v>0</v>
      </c>
      <c r="Y258" s="43">
        <v>76130.23000000001</v>
      </c>
    </row>
    <row r="259" spans="2:25" x14ac:dyDescent="0.25">
      <c r="B259" s="43" t="s">
        <v>19</v>
      </c>
      <c r="C259" s="56"/>
      <c r="D259" s="56"/>
      <c r="E259" s="43" t="s">
        <v>271</v>
      </c>
      <c r="F259" s="43" t="s">
        <v>21</v>
      </c>
      <c r="G259" s="43">
        <v>0</v>
      </c>
      <c r="H259" s="43">
        <v>0</v>
      </c>
      <c r="I259" s="43">
        <v>0</v>
      </c>
      <c r="J259" s="43">
        <v>0</v>
      </c>
      <c r="K259" s="43">
        <v>0</v>
      </c>
      <c r="L259" s="43">
        <v>0</v>
      </c>
      <c r="M259" s="43">
        <v>0</v>
      </c>
      <c r="N259" s="43">
        <v>18</v>
      </c>
      <c r="O259" s="43">
        <v>0</v>
      </c>
      <c r="P259" s="43">
        <v>0</v>
      </c>
      <c r="Q259" s="43">
        <v>0</v>
      </c>
      <c r="R259" s="43">
        <v>0</v>
      </c>
      <c r="S259" s="43">
        <v>0</v>
      </c>
      <c r="T259" s="43">
        <v>0</v>
      </c>
      <c r="U259" s="43">
        <v>0</v>
      </c>
      <c r="V259" s="43">
        <v>0</v>
      </c>
      <c r="W259" s="43">
        <v>18</v>
      </c>
      <c r="X259" s="43">
        <v>0</v>
      </c>
      <c r="Y259" s="43">
        <v>42185.090000000004</v>
      </c>
    </row>
    <row r="260" spans="2:25" x14ac:dyDescent="0.25">
      <c r="B260" s="43" t="s">
        <v>19</v>
      </c>
      <c r="C260" s="56"/>
      <c r="D260" s="56"/>
      <c r="E260" s="43" t="s">
        <v>272</v>
      </c>
      <c r="F260" s="43" t="s">
        <v>21</v>
      </c>
      <c r="G260" s="43">
        <v>0</v>
      </c>
      <c r="H260" s="43">
        <v>0</v>
      </c>
      <c r="I260" s="43">
        <v>0</v>
      </c>
      <c r="J260" s="43">
        <v>1</v>
      </c>
      <c r="K260" s="43">
        <v>0</v>
      </c>
      <c r="L260" s="43">
        <v>0</v>
      </c>
      <c r="M260" s="43">
        <v>0</v>
      </c>
      <c r="N260" s="43">
        <v>0</v>
      </c>
      <c r="O260" s="43">
        <v>0</v>
      </c>
      <c r="P260" s="43">
        <v>0</v>
      </c>
      <c r="Q260" s="43">
        <v>0</v>
      </c>
      <c r="R260" s="43">
        <v>0</v>
      </c>
      <c r="S260" s="43">
        <v>0</v>
      </c>
      <c r="T260" s="43">
        <v>0</v>
      </c>
      <c r="U260" s="43">
        <v>0</v>
      </c>
      <c r="V260" s="43">
        <v>1</v>
      </c>
      <c r="W260" s="43">
        <v>0</v>
      </c>
      <c r="X260" s="43">
        <v>0</v>
      </c>
      <c r="Y260" s="43">
        <v>13049.369999999999</v>
      </c>
    </row>
    <row r="261" spans="2:25" x14ac:dyDescent="0.25">
      <c r="B261" s="43" t="s">
        <v>19</v>
      </c>
      <c r="C261" s="56"/>
      <c r="D261" s="56"/>
      <c r="E261" s="43" t="s">
        <v>273</v>
      </c>
      <c r="F261" s="43" t="s">
        <v>21</v>
      </c>
      <c r="G261" s="43">
        <v>0</v>
      </c>
      <c r="H261" s="43">
        <v>0</v>
      </c>
      <c r="I261" s="43">
        <v>0</v>
      </c>
      <c r="J261" s="43">
        <v>1</v>
      </c>
      <c r="K261" s="43">
        <v>0</v>
      </c>
      <c r="L261" s="43">
        <v>0</v>
      </c>
      <c r="M261" s="43">
        <v>0</v>
      </c>
      <c r="N261" s="43">
        <v>0</v>
      </c>
      <c r="O261" s="43">
        <v>0</v>
      </c>
      <c r="P261" s="43">
        <v>0</v>
      </c>
      <c r="Q261" s="43">
        <v>0</v>
      </c>
      <c r="R261" s="43">
        <v>0</v>
      </c>
      <c r="S261" s="43">
        <v>0</v>
      </c>
      <c r="T261" s="43">
        <v>0</v>
      </c>
      <c r="U261" s="43">
        <v>0</v>
      </c>
      <c r="V261" s="43">
        <v>1</v>
      </c>
      <c r="W261" s="43">
        <v>0</v>
      </c>
      <c r="X261" s="43">
        <v>0</v>
      </c>
      <c r="Y261" s="43">
        <v>69323.900000000009</v>
      </c>
    </row>
    <row r="262" spans="2:25" x14ac:dyDescent="0.25">
      <c r="B262" s="43" t="s">
        <v>19</v>
      </c>
      <c r="C262" s="56"/>
      <c r="D262" s="56"/>
      <c r="E262" s="43" t="s">
        <v>274</v>
      </c>
      <c r="F262" s="43" t="s">
        <v>25</v>
      </c>
      <c r="G262" s="43">
        <v>0</v>
      </c>
      <c r="H262" s="43">
        <v>0</v>
      </c>
      <c r="I262" s="43">
        <v>0</v>
      </c>
      <c r="J262" s="43">
        <v>1</v>
      </c>
      <c r="K262" s="43">
        <v>0</v>
      </c>
      <c r="L262" s="43">
        <v>0</v>
      </c>
      <c r="M262" s="43">
        <v>0</v>
      </c>
      <c r="N262" s="43">
        <v>0</v>
      </c>
      <c r="O262" s="43">
        <v>0</v>
      </c>
      <c r="P262" s="43">
        <v>0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1</v>
      </c>
      <c r="W262" s="43">
        <v>0</v>
      </c>
      <c r="X262" s="43">
        <v>0</v>
      </c>
      <c r="Y262" s="43">
        <v>69484.430000000008</v>
      </c>
    </row>
    <row r="263" spans="2:25" x14ac:dyDescent="0.25">
      <c r="B263" s="43" t="s">
        <v>19</v>
      </c>
      <c r="C263" s="56"/>
      <c r="D263" s="56"/>
      <c r="E263" s="43" t="s">
        <v>275</v>
      </c>
      <c r="F263" s="43" t="s">
        <v>31</v>
      </c>
      <c r="G263" s="43">
        <v>0</v>
      </c>
      <c r="H263" s="43">
        <v>0</v>
      </c>
      <c r="I263" s="43">
        <v>0</v>
      </c>
      <c r="J263" s="43">
        <v>0</v>
      </c>
      <c r="K263" s="43">
        <v>0</v>
      </c>
      <c r="L263" s="43">
        <v>0</v>
      </c>
      <c r="M263" s="43">
        <v>0</v>
      </c>
      <c r="N263" s="43">
        <v>17</v>
      </c>
      <c r="O263" s="43">
        <v>0</v>
      </c>
      <c r="P263" s="43">
        <v>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3">
        <v>17</v>
      </c>
      <c r="X263" s="43">
        <v>0</v>
      </c>
      <c r="Y263" s="43">
        <v>32356.020000000004</v>
      </c>
    </row>
    <row r="264" spans="2:25" x14ac:dyDescent="0.25">
      <c r="B264" s="43" t="s">
        <v>19</v>
      </c>
      <c r="C264" s="56"/>
      <c r="D264" s="56"/>
      <c r="E264" s="43" t="s">
        <v>276</v>
      </c>
      <c r="F264" s="43" t="s">
        <v>31</v>
      </c>
      <c r="G264" s="43">
        <v>0</v>
      </c>
      <c r="H264" s="43">
        <v>0</v>
      </c>
      <c r="I264" s="43">
        <v>0</v>
      </c>
      <c r="J264" s="43">
        <v>0</v>
      </c>
      <c r="K264" s="43">
        <v>0</v>
      </c>
      <c r="L264" s="43">
        <v>0</v>
      </c>
      <c r="M264" s="43">
        <v>0</v>
      </c>
      <c r="N264" s="43">
        <v>20</v>
      </c>
      <c r="O264" s="43">
        <v>0</v>
      </c>
      <c r="P264" s="43">
        <v>0</v>
      </c>
      <c r="Q264" s="43">
        <v>0</v>
      </c>
      <c r="R264" s="43">
        <v>0</v>
      </c>
      <c r="S264" s="43">
        <v>0</v>
      </c>
      <c r="T264" s="43">
        <v>0</v>
      </c>
      <c r="U264" s="43">
        <v>0</v>
      </c>
      <c r="V264" s="43">
        <v>0</v>
      </c>
      <c r="W264" s="43">
        <v>20</v>
      </c>
      <c r="X264" s="43">
        <v>0</v>
      </c>
      <c r="Y264" s="43">
        <v>43930.17</v>
      </c>
    </row>
    <row r="265" spans="2:25" x14ac:dyDescent="0.25">
      <c r="B265" s="43" t="s">
        <v>19</v>
      </c>
      <c r="C265" s="56"/>
      <c r="D265" s="56"/>
      <c r="E265" s="43" t="s">
        <v>277</v>
      </c>
      <c r="F265" s="43" t="s">
        <v>25</v>
      </c>
      <c r="G265" s="43">
        <v>0</v>
      </c>
      <c r="H265" s="43">
        <v>0</v>
      </c>
      <c r="I265" s="43">
        <v>0</v>
      </c>
      <c r="J265" s="43">
        <v>1</v>
      </c>
      <c r="K265" s="43">
        <v>0</v>
      </c>
      <c r="L265" s="43">
        <v>0</v>
      </c>
      <c r="M265" s="43">
        <v>0</v>
      </c>
      <c r="N265" s="43">
        <v>0</v>
      </c>
      <c r="O265" s="43">
        <v>0</v>
      </c>
      <c r="P265" s="43">
        <v>0</v>
      </c>
      <c r="Q265" s="43">
        <v>0</v>
      </c>
      <c r="R265" s="43">
        <v>0</v>
      </c>
      <c r="S265" s="43">
        <v>0</v>
      </c>
      <c r="T265" s="43">
        <v>0</v>
      </c>
      <c r="U265" s="43">
        <v>0</v>
      </c>
      <c r="V265" s="43">
        <v>1</v>
      </c>
      <c r="W265" s="43">
        <v>0</v>
      </c>
      <c r="X265" s="43">
        <v>0</v>
      </c>
      <c r="Y265" s="43">
        <v>69750.710000000006</v>
      </c>
    </row>
    <row r="266" spans="2:25" x14ac:dyDescent="0.25">
      <c r="B266" s="43" t="s">
        <v>19</v>
      </c>
      <c r="C266" s="56"/>
      <c r="D266" s="56"/>
      <c r="E266" s="43" t="s">
        <v>278</v>
      </c>
      <c r="F266" s="43" t="s">
        <v>25</v>
      </c>
      <c r="G266" s="43">
        <v>0</v>
      </c>
      <c r="H266" s="43">
        <v>0</v>
      </c>
      <c r="I266" s="43">
        <v>0</v>
      </c>
      <c r="J266" s="43">
        <v>0</v>
      </c>
      <c r="K266" s="43">
        <v>0</v>
      </c>
      <c r="L266" s="43">
        <v>0</v>
      </c>
      <c r="M266" s="43">
        <v>0</v>
      </c>
      <c r="N266" s="43">
        <v>18</v>
      </c>
      <c r="O266" s="43">
        <v>0</v>
      </c>
      <c r="P266" s="43">
        <v>0</v>
      </c>
      <c r="Q266" s="43">
        <v>0</v>
      </c>
      <c r="R266" s="43">
        <v>0</v>
      </c>
      <c r="S266" s="43">
        <v>0</v>
      </c>
      <c r="T266" s="43">
        <v>0</v>
      </c>
      <c r="U266" s="43">
        <v>0</v>
      </c>
      <c r="V266" s="43">
        <v>0</v>
      </c>
      <c r="W266" s="43">
        <v>18</v>
      </c>
      <c r="X266" s="43">
        <v>0</v>
      </c>
      <c r="Y266" s="43">
        <v>44943.16</v>
      </c>
    </row>
    <row r="267" spans="2:25" x14ac:dyDescent="0.25">
      <c r="B267" s="43" t="s">
        <v>19</v>
      </c>
      <c r="C267" s="56"/>
      <c r="D267" s="56"/>
      <c r="E267" s="43" t="s">
        <v>279</v>
      </c>
      <c r="F267" s="43" t="s">
        <v>46</v>
      </c>
      <c r="G267" s="43">
        <v>0</v>
      </c>
      <c r="H267" s="43">
        <v>0</v>
      </c>
      <c r="I267" s="43">
        <v>0</v>
      </c>
      <c r="J267" s="43">
        <v>1</v>
      </c>
      <c r="K267" s="43">
        <v>0</v>
      </c>
      <c r="L267" s="43">
        <v>0</v>
      </c>
      <c r="M267" s="43">
        <v>0</v>
      </c>
      <c r="N267" s="43">
        <v>0</v>
      </c>
      <c r="O267" s="43">
        <v>0</v>
      </c>
      <c r="P267" s="43">
        <v>0</v>
      </c>
      <c r="Q267" s="43">
        <v>0</v>
      </c>
      <c r="R267" s="43">
        <v>0</v>
      </c>
      <c r="S267" s="43">
        <v>0</v>
      </c>
      <c r="T267" s="43">
        <v>0</v>
      </c>
      <c r="U267" s="43">
        <v>0</v>
      </c>
      <c r="V267" s="43">
        <v>1</v>
      </c>
      <c r="W267" s="43">
        <v>0</v>
      </c>
      <c r="X267" s="43">
        <v>0</v>
      </c>
      <c r="Y267" s="43">
        <v>82525.740000000005</v>
      </c>
    </row>
    <row r="268" spans="2:25" x14ac:dyDescent="0.25">
      <c r="B268" s="43" t="s">
        <v>19</v>
      </c>
      <c r="C268" s="56"/>
      <c r="D268" s="56"/>
      <c r="E268" s="43" t="s">
        <v>280</v>
      </c>
      <c r="F268" s="43" t="s">
        <v>27</v>
      </c>
      <c r="G268" s="43">
        <v>0</v>
      </c>
      <c r="H268" s="43">
        <v>0</v>
      </c>
      <c r="I268" s="43">
        <v>0</v>
      </c>
      <c r="J268" s="43">
        <v>0</v>
      </c>
      <c r="K268" s="43">
        <v>0</v>
      </c>
      <c r="L268" s="43">
        <v>0</v>
      </c>
      <c r="M268" s="43">
        <v>0</v>
      </c>
      <c r="N268" s="43">
        <v>19</v>
      </c>
      <c r="O268" s="43">
        <v>0</v>
      </c>
      <c r="P268" s="43">
        <v>0</v>
      </c>
      <c r="Q268" s="43">
        <v>0</v>
      </c>
      <c r="R268" s="43">
        <v>0</v>
      </c>
      <c r="S268" s="43">
        <v>0</v>
      </c>
      <c r="T268" s="43">
        <v>0</v>
      </c>
      <c r="U268" s="43">
        <v>0</v>
      </c>
      <c r="V268" s="43">
        <v>0</v>
      </c>
      <c r="W268" s="43">
        <v>19</v>
      </c>
      <c r="X268" s="43">
        <v>0</v>
      </c>
      <c r="Y268" s="43">
        <v>35784.04</v>
      </c>
    </row>
    <row r="269" spans="2:25" x14ac:dyDescent="0.25">
      <c r="B269" s="43" t="s">
        <v>19</v>
      </c>
      <c r="C269" s="56"/>
      <c r="D269" s="56"/>
      <c r="E269" s="43" t="s">
        <v>281</v>
      </c>
      <c r="F269" s="43" t="s">
        <v>27</v>
      </c>
      <c r="G269" s="43">
        <v>0</v>
      </c>
      <c r="H269" s="43">
        <v>0</v>
      </c>
      <c r="I269" s="43">
        <v>0</v>
      </c>
      <c r="J269" s="43">
        <v>0</v>
      </c>
      <c r="K269" s="43">
        <v>0</v>
      </c>
      <c r="L269" s="43">
        <v>0</v>
      </c>
      <c r="M269" s="43">
        <v>0</v>
      </c>
      <c r="N269" s="43">
        <v>16</v>
      </c>
      <c r="O269" s="43">
        <v>0</v>
      </c>
      <c r="P269" s="43">
        <v>0</v>
      </c>
      <c r="Q269" s="43">
        <v>0</v>
      </c>
      <c r="R269" s="43">
        <v>0</v>
      </c>
      <c r="S269" s="43">
        <v>0</v>
      </c>
      <c r="T269" s="43">
        <v>0</v>
      </c>
      <c r="U269" s="43">
        <v>0</v>
      </c>
      <c r="V269" s="43">
        <v>0</v>
      </c>
      <c r="W269" s="43">
        <v>16</v>
      </c>
      <c r="X269" s="43">
        <v>0</v>
      </c>
      <c r="Y269" s="43">
        <v>34403.61</v>
      </c>
    </row>
    <row r="270" spans="2:25" x14ac:dyDescent="0.25">
      <c r="B270" s="43" t="s">
        <v>19</v>
      </c>
      <c r="C270" s="56"/>
      <c r="D270" s="56"/>
      <c r="E270" s="43" t="s">
        <v>282</v>
      </c>
      <c r="F270" s="43" t="s">
        <v>27</v>
      </c>
      <c r="G270" s="43">
        <v>0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0</v>
      </c>
      <c r="N270" s="43">
        <v>20</v>
      </c>
      <c r="O270" s="43">
        <v>0</v>
      </c>
      <c r="P270" s="43">
        <v>0</v>
      </c>
      <c r="Q270" s="43">
        <v>0</v>
      </c>
      <c r="R270" s="43">
        <v>0</v>
      </c>
      <c r="S270" s="43">
        <v>0</v>
      </c>
      <c r="T270" s="43">
        <v>0</v>
      </c>
      <c r="U270" s="43">
        <v>0</v>
      </c>
      <c r="V270" s="43">
        <v>0</v>
      </c>
      <c r="W270" s="43">
        <v>20</v>
      </c>
      <c r="X270" s="43">
        <v>0</v>
      </c>
      <c r="Y270" s="43">
        <v>39052.97</v>
      </c>
    </row>
    <row r="271" spans="2:25" x14ac:dyDescent="0.25">
      <c r="B271" s="43" t="s">
        <v>19</v>
      </c>
      <c r="C271" s="56"/>
      <c r="D271" s="56"/>
      <c r="E271" s="43" t="s">
        <v>283</v>
      </c>
      <c r="F271" s="43" t="s">
        <v>31</v>
      </c>
      <c r="G271" s="43">
        <v>0</v>
      </c>
      <c r="H271" s="43">
        <v>0</v>
      </c>
      <c r="I271" s="43">
        <v>0</v>
      </c>
      <c r="J271" s="43">
        <v>1</v>
      </c>
      <c r="K271" s="43">
        <v>0</v>
      </c>
      <c r="L271" s="43">
        <v>0</v>
      </c>
      <c r="M271" s="43">
        <v>0</v>
      </c>
      <c r="N271" s="43">
        <v>0</v>
      </c>
      <c r="O271" s="43">
        <v>0</v>
      </c>
      <c r="P271" s="43">
        <v>0</v>
      </c>
      <c r="Q271" s="43">
        <v>0</v>
      </c>
      <c r="R271" s="43">
        <v>0</v>
      </c>
      <c r="S271" s="43">
        <v>0</v>
      </c>
      <c r="T271" s="43">
        <v>0</v>
      </c>
      <c r="U271" s="43">
        <v>0</v>
      </c>
      <c r="V271" s="43">
        <v>1</v>
      </c>
      <c r="W271" s="43">
        <v>0</v>
      </c>
      <c r="X271" s="43">
        <v>0</v>
      </c>
      <c r="Y271" s="43">
        <v>216806.55</v>
      </c>
    </row>
    <row r="272" spans="2:25" x14ac:dyDescent="0.25">
      <c r="B272" s="43" t="s">
        <v>19</v>
      </c>
      <c r="C272" s="56"/>
      <c r="D272" s="56"/>
      <c r="E272" s="43" t="s">
        <v>284</v>
      </c>
      <c r="F272" s="43" t="s">
        <v>31</v>
      </c>
      <c r="G272" s="43">
        <v>0</v>
      </c>
      <c r="H272" s="43">
        <v>0</v>
      </c>
      <c r="I272" s="43">
        <v>0</v>
      </c>
      <c r="J272" s="43">
        <v>1</v>
      </c>
      <c r="K272" s="43">
        <v>0</v>
      </c>
      <c r="L272" s="43">
        <v>0</v>
      </c>
      <c r="M272" s="43">
        <v>0</v>
      </c>
      <c r="N272" s="43">
        <v>0</v>
      </c>
      <c r="O272" s="43">
        <v>0</v>
      </c>
      <c r="P272" s="43">
        <v>0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1</v>
      </c>
      <c r="W272" s="43">
        <v>0</v>
      </c>
      <c r="X272" s="43">
        <v>0</v>
      </c>
      <c r="Y272" s="43">
        <v>62469.98000000001</v>
      </c>
    </row>
    <row r="273" spans="2:25" x14ac:dyDescent="0.25">
      <c r="B273" s="43" t="s">
        <v>19</v>
      </c>
      <c r="C273" s="56"/>
      <c r="D273" s="56"/>
      <c r="E273" s="43" t="s">
        <v>285</v>
      </c>
      <c r="F273" s="43" t="s">
        <v>27</v>
      </c>
      <c r="G273" s="43">
        <v>0</v>
      </c>
      <c r="H273" s="43">
        <v>0</v>
      </c>
      <c r="I273" s="43">
        <v>0</v>
      </c>
      <c r="J273" s="43">
        <v>1</v>
      </c>
      <c r="K273" s="43">
        <v>0</v>
      </c>
      <c r="L273" s="43">
        <v>0</v>
      </c>
      <c r="M273" s="43">
        <v>0</v>
      </c>
      <c r="N273" s="43">
        <v>0</v>
      </c>
      <c r="O273" s="43">
        <v>0</v>
      </c>
      <c r="P273" s="43">
        <v>0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1</v>
      </c>
      <c r="W273" s="43">
        <v>0</v>
      </c>
      <c r="X273" s="43">
        <v>0</v>
      </c>
      <c r="Y273" s="43">
        <v>204491.95</v>
      </c>
    </row>
    <row r="274" spans="2:25" x14ac:dyDescent="0.25">
      <c r="B274" s="43" t="s">
        <v>19</v>
      </c>
      <c r="C274" s="56"/>
      <c r="D274" s="56"/>
      <c r="E274" s="43" t="s">
        <v>286</v>
      </c>
      <c r="F274" s="43" t="s">
        <v>25</v>
      </c>
      <c r="G274" s="43">
        <v>0</v>
      </c>
      <c r="H274" s="43">
        <v>0</v>
      </c>
      <c r="I274" s="43">
        <v>0</v>
      </c>
      <c r="J274" s="43">
        <v>1</v>
      </c>
      <c r="K274" s="43">
        <v>0</v>
      </c>
      <c r="L274" s="43">
        <v>0</v>
      </c>
      <c r="M274" s="43">
        <v>0</v>
      </c>
      <c r="N274" s="43">
        <v>0</v>
      </c>
      <c r="O274" s="43">
        <v>0</v>
      </c>
      <c r="P274" s="43">
        <v>0</v>
      </c>
      <c r="Q274" s="43">
        <v>0</v>
      </c>
      <c r="R274" s="43">
        <v>0</v>
      </c>
      <c r="S274" s="43">
        <v>0</v>
      </c>
      <c r="T274" s="43">
        <v>0</v>
      </c>
      <c r="U274" s="43">
        <v>0</v>
      </c>
      <c r="V274" s="43">
        <v>1</v>
      </c>
      <c r="W274" s="43">
        <v>0</v>
      </c>
      <c r="X274" s="43">
        <v>0</v>
      </c>
      <c r="Y274" s="43">
        <v>215858.79</v>
      </c>
    </row>
    <row r="275" spans="2:25" x14ac:dyDescent="0.25">
      <c r="B275" s="43" t="s">
        <v>19</v>
      </c>
      <c r="C275" s="56"/>
      <c r="D275" s="56"/>
      <c r="E275" s="43" t="s">
        <v>287</v>
      </c>
      <c r="F275" s="43" t="s">
        <v>21</v>
      </c>
      <c r="G275" s="43">
        <v>0</v>
      </c>
      <c r="H275" s="43">
        <v>0</v>
      </c>
      <c r="I275" s="43">
        <v>0</v>
      </c>
      <c r="J275" s="43">
        <v>1</v>
      </c>
      <c r="K275" s="43">
        <v>0</v>
      </c>
      <c r="L275" s="43">
        <v>0</v>
      </c>
      <c r="M275" s="43">
        <v>0</v>
      </c>
      <c r="N275" s="43">
        <v>0</v>
      </c>
      <c r="O275" s="43">
        <v>0</v>
      </c>
      <c r="P275" s="43">
        <v>0</v>
      </c>
      <c r="Q275" s="43">
        <v>0</v>
      </c>
      <c r="R275" s="43">
        <v>0</v>
      </c>
      <c r="S275" s="43">
        <v>0</v>
      </c>
      <c r="T275" s="43">
        <v>0</v>
      </c>
      <c r="U275" s="43">
        <v>0</v>
      </c>
      <c r="V275" s="43">
        <v>1</v>
      </c>
      <c r="W275" s="43">
        <v>0</v>
      </c>
      <c r="X275" s="43">
        <v>0</v>
      </c>
      <c r="Y275" s="43">
        <v>176254.21</v>
      </c>
    </row>
    <row r="276" spans="2:25" x14ac:dyDescent="0.25">
      <c r="B276" s="43" t="s">
        <v>19</v>
      </c>
      <c r="C276" s="56"/>
      <c r="D276" s="56"/>
      <c r="E276" s="43" t="s">
        <v>288</v>
      </c>
      <c r="F276" s="43" t="s">
        <v>21</v>
      </c>
      <c r="G276" s="43">
        <v>0</v>
      </c>
      <c r="H276" s="43">
        <v>0</v>
      </c>
      <c r="I276" s="43">
        <v>0</v>
      </c>
      <c r="J276" s="43">
        <v>0</v>
      </c>
      <c r="K276" s="43">
        <v>0</v>
      </c>
      <c r="L276" s="43">
        <v>0</v>
      </c>
      <c r="M276" s="43">
        <v>0</v>
      </c>
      <c r="N276" s="43">
        <v>15</v>
      </c>
      <c r="O276" s="43">
        <v>0</v>
      </c>
      <c r="P276" s="43">
        <v>0</v>
      </c>
      <c r="Q276" s="43">
        <v>0</v>
      </c>
      <c r="R276" s="43">
        <v>0</v>
      </c>
      <c r="S276" s="43">
        <v>0</v>
      </c>
      <c r="T276" s="43">
        <v>0</v>
      </c>
      <c r="U276" s="43">
        <v>0</v>
      </c>
      <c r="V276" s="43">
        <v>0</v>
      </c>
      <c r="W276" s="43">
        <v>15</v>
      </c>
      <c r="X276" s="43">
        <v>0</v>
      </c>
      <c r="Y276" s="43">
        <v>36610.69</v>
      </c>
    </row>
    <row r="277" spans="2:25" x14ac:dyDescent="0.25">
      <c r="B277" s="43" t="s">
        <v>19</v>
      </c>
      <c r="C277" s="56"/>
      <c r="D277" s="56"/>
      <c r="E277" s="43" t="s">
        <v>289</v>
      </c>
      <c r="F277" s="43" t="s">
        <v>27</v>
      </c>
      <c r="G277" s="43">
        <v>0</v>
      </c>
      <c r="H277" s="43">
        <v>0</v>
      </c>
      <c r="I277" s="43">
        <v>0</v>
      </c>
      <c r="J277" s="43">
        <v>0</v>
      </c>
      <c r="K277" s="43">
        <v>0</v>
      </c>
      <c r="L277" s="43">
        <v>0</v>
      </c>
      <c r="M277" s="43">
        <v>0</v>
      </c>
      <c r="N277" s="43">
        <v>20</v>
      </c>
      <c r="O277" s="43">
        <v>0</v>
      </c>
      <c r="P277" s="43">
        <v>0</v>
      </c>
      <c r="Q277" s="43">
        <v>0</v>
      </c>
      <c r="R277" s="43">
        <v>0</v>
      </c>
      <c r="S277" s="43">
        <v>0</v>
      </c>
      <c r="T277" s="43">
        <v>0</v>
      </c>
      <c r="U277" s="43">
        <v>0</v>
      </c>
      <c r="V277" s="43">
        <v>0</v>
      </c>
      <c r="W277" s="43">
        <v>20</v>
      </c>
      <c r="X277" s="43">
        <v>0</v>
      </c>
      <c r="Y277" s="43">
        <v>36716.870000000003</v>
      </c>
    </row>
    <row r="278" spans="2:25" x14ac:dyDescent="0.25">
      <c r="B278" s="43" t="s">
        <v>19</v>
      </c>
      <c r="C278" s="56"/>
      <c r="D278" s="56"/>
      <c r="E278" s="43" t="s">
        <v>290</v>
      </c>
      <c r="F278" s="43" t="s">
        <v>31</v>
      </c>
      <c r="G278" s="43">
        <v>0</v>
      </c>
      <c r="H278" s="43">
        <v>0</v>
      </c>
      <c r="I278" s="43">
        <v>0</v>
      </c>
      <c r="J278" s="43">
        <v>0</v>
      </c>
      <c r="K278" s="43">
        <v>0</v>
      </c>
      <c r="L278" s="43">
        <v>0</v>
      </c>
      <c r="M278" s="43">
        <v>0</v>
      </c>
      <c r="N278" s="43">
        <v>11</v>
      </c>
      <c r="O278" s="43">
        <v>0</v>
      </c>
      <c r="P278" s="43">
        <v>0</v>
      </c>
      <c r="Q278" s="43">
        <v>0</v>
      </c>
      <c r="R278" s="43">
        <v>0</v>
      </c>
      <c r="S278" s="43">
        <v>0</v>
      </c>
      <c r="T278" s="43">
        <v>0</v>
      </c>
      <c r="U278" s="43">
        <v>0</v>
      </c>
      <c r="V278" s="43">
        <v>0</v>
      </c>
      <c r="W278" s="43">
        <v>11</v>
      </c>
      <c r="X278" s="43">
        <v>0</v>
      </c>
      <c r="Y278" s="43">
        <v>10500.24</v>
      </c>
    </row>
    <row r="279" spans="2:25" x14ac:dyDescent="0.25">
      <c r="B279" s="43" t="s">
        <v>19</v>
      </c>
      <c r="C279" s="56"/>
      <c r="D279" s="56"/>
      <c r="E279" s="43" t="s">
        <v>291</v>
      </c>
      <c r="F279" s="43" t="s">
        <v>21</v>
      </c>
      <c r="G279" s="43">
        <v>0</v>
      </c>
      <c r="H279" s="43">
        <v>0</v>
      </c>
      <c r="I279" s="43">
        <v>0</v>
      </c>
      <c r="J279" s="43">
        <v>0</v>
      </c>
      <c r="K279" s="43">
        <v>0</v>
      </c>
      <c r="L279" s="43">
        <v>0</v>
      </c>
      <c r="M279" s="43">
        <v>0</v>
      </c>
      <c r="N279" s="43">
        <v>20</v>
      </c>
      <c r="O279" s="43">
        <v>0</v>
      </c>
      <c r="P279" s="43">
        <v>0</v>
      </c>
      <c r="Q279" s="43">
        <v>0</v>
      </c>
      <c r="R279" s="43">
        <v>0</v>
      </c>
      <c r="S279" s="43">
        <v>0</v>
      </c>
      <c r="T279" s="43">
        <v>0</v>
      </c>
      <c r="U279" s="43">
        <v>0</v>
      </c>
      <c r="V279" s="43">
        <v>0</v>
      </c>
      <c r="W279" s="43">
        <v>20</v>
      </c>
      <c r="X279" s="43">
        <v>0</v>
      </c>
      <c r="Y279" s="43">
        <v>49588.480000000003</v>
      </c>
    </row>
    <row r="280" spans="2:25" x14ac:dyDescent="0.25">
      <c r="B280" s="43" t="s">
        <v>19</v>
      </c>
      <c r="C280" s="56"/>
      <c r="D280" s="56"/>
      <c r="E280" s="43" t="s">
        <v>292</v>
      </c>
      <c r="F280" s="43" t="s">
        <v>21</v>
      </c>
      <c r="G280" s="43">
        <v>0</v>
      </c>
      <c r="H280" s="43">
        <v>0</v>
      </c>
      <c r="I280" s="43">
        <v>0</v>
      </c>
      <c r="J280" s="43">
        <v>1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0</v>
      </c>
      <c r="S280" s="43">
        <v>0</v>
      </c>
      <c r="T280" s="43">
        <v>0</v>
      </c>
      <c r="U280" s="43">
        <v>0</v>
      </c>
      <c r="V280" s="43">
        <v>1</v>
      </c>
      <c r="W280" s="43">
        <v>0</v>
      </c>
      <c r="X280" s="43">
        <v>0</v>
      </c>
      <c r="Y280" s="43">
        <v>75186.720000000001</v>
      </c>
    </row>
    <row r="281" spans="2:25" x14ac:dyDescent="0.25">
      <c r="B281" s="43" t="s">
        <v>19</v>
      </c>
      <c r="C281" s="56"/>
      <c r="D281" s="56"/>
      <c r="E281" s="43" t="s">
        <v>293</v>
      </c>
      <c r="F281" s="43" t="s">
        <v>21</v>
      </c>
      <c r="G281" s="43">
        <v>0</v>
      </c>
      <c r="H281" s="43">
        <v>0</v>
      </c>
      <c r="I281" s="43">
        <v>0</v>
      </c>
      <c r="J281" s="43">
        <v>1</v>
      </c>
      <c r="K281" s="43">
        <v>0</v>
      </c>
      <c r="L281" s="43">
        <v>0</v>
      </c>
      <c r="M281" s="43">
        <v>0</v>
      </c>
      <c r="N281" s="43">
        <v>0</v>
      </c>
      <c r="O281" s="43">
        <v>0</v>
      </c>
      <c r="P281" s="43">
        <v>0</v>
      </c>
      <c r="Q281" s="43">
        <v>0</v>
      </c>
      <c r="R281" s="43">
        <v>0</v>
      </c>
      <c r="S281" s="43">
        <v>0</v>
      </c>
      <c r="T281" s="43">
        <v>0</v>
      </c>
      <c r="U281" s="43">
        <v>0</v>
      </c>
      <c r="V281" s="43">
        <v>1</v>
      </c>
      <c r="W281" s="43">
        <v>0</v>
      </c>
      <c r="X281" s="43">
        <v>0</v>
      </c>
      <c r="Y281" s="43">
        <v>98726.12999999999</v>
      </c>
    </row>
    <row r="282" spans="2:25" x14ac:dyDescent="0.25">
      <c r="B282" s="43" t="s">
        <v>19</v>
      </c>
      <c r="C282" s="56"/>
      <c r="D282" s="56"/>
      <c r="E282" s="43" t="s">
        <v>294</v>
      </c>
      <c r="F282" s="43" t="s">
        <v>21</v>
      </c>
      <c r="G282" s="43">
        <v>0</v>
      </c>
      <c r="H282" s="43">
        <v>0</v>
      </c>
      <c r="I282" s="43">
        <v>0</v>
      </c>
      <c r="J282" s="43">
        <v>1</v>
      </c>
      <c r="K282" s="43">
        <v>0</v>
      </c>
      <c r="L282" s="43">
        <v>0</v>
      </c>
      <c r="M282" s="43">
        <v>0</v>
      </c>
      <c r="N282" s="43">
        <v>0</v>
      </c>
      <c r="O282" s="43">
        <v>0</v>
      </c>
      <c r="P282" s="43">
        <v>0</v>
      </c>
      <c r="Q282" s="43">
        <v>0</v>
      </c>
      <c r="R282" s="43">
        <v>0</v>
      </c>
      <c r="S282" s="43">
        <v>0</v>
      </c>
      <c r="T282" s="43">
        <v>0</v>
      </c>
      <c r="U282" s="43">
        <v>0</v>
      </c>
      <c r="V282" s="43">
        <v>1</v>
      </c>
      <c r="W282" s="43">
        <v>0</v>
      </c>
      <c r="X282" s="43">
        <v>0</v>
      </c>
      <c r="Y282" s="43">
        <v>208213.02000000002</v>
      </c>
    </row>
    <row r="283" spans="2:25" x14ac:dyDescent="0.25">
      <c r="B283" s="43" t="s">
        <v>19</v>
      </c>
      <c r="C283" s="56"/>
      <c r="D283" s="56"/>
      <c r="E283" s="43" t="s">
        <v>295</v>
      </c>
      <c r="F283" s="43" t="s">
        <v>31</v>
      </c>
      <c r="G283" s="43">
        <v>0</v>
      </c>
      <c r="H283" s="43">
        <v>0</v>
      </c>
      <c r="I283" s="43">
        <v>0</v>
      </c>
      <c r="J283" s="43">
        <v>1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0</v>
      </c>
      <c r="R283" s="43">
        <v>0</v>
      </c>
      <c r="S283" s="43">
        <v>0</v>
      </c>
      <c r="T283" s="43">
        <v>0</v>
      </c>
      <c r="U283" s="43">
        <v>0</v>
      </c>
      <c r="V283" s="43">
        <v>1</v>
      </c>
      <c r="W283" s="43">
        <v>0</v>
      </c>
      <c r="X283" s="43">
        <v>0</v>
      </c>
      <c r="Y283" s="43">
        <v>73364.040000000008</v>
      </c>
    </row>
    <row r="284" spans="2:25" x14ac:dyDescent="0.25">
      <c r="B284" s="43" t="s">
        <v>19</v>
      </c>
      <c r="C284" s="56"/>
      <c r="D284" s="56"/>
      <c r="E284" s="43" t="s">
        <v>296</v>
      </c>
      <c r="F284" s="43" t="s">
        <v>31</v>
      </c>
      <c r="G284" s="43">
        <v>0</v>
      </c>
      <c r="H284" s="43">
        <v>0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19</v>
      </c>
      <c r="O284" s="43">
        <v>0</v>
      </c>
      <c r="P284" s="43">
        <v>0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3">
        <v>19</v>
      </c>
      <c r="X284" s="43">
        <v>0</v>
      </c>
      <c r="Y284" s="43">
        <v>41580.71</v>
      </c>
    </row>
    <row r="285" spans="2:25" x14ac:dyDescent="0.25">
      <c r="B285" s="43" t="s">
        <v>19</v>
      </c>
      <c r="C285" s="56"/>
      <c r="D285" s="56"/>
      <c r="E285" s="43" t="s">
        <v>297</v>
      </c>
      <c r="F285" s="43" t="s">
        <v>27</v>
      </c>
      <c r="G285" s="43">
        <v>0</v>
      </c>
      <c r="H285" s="43">
        <v>0</v>
      </c>
      <c r="I285" s="43">
        <v>0</v>
      </c>
      <c r="J285" s="43">
        <v>0</v>
      </c>
      <c r="K285" s="43">
        <v>0</v>
      </c>
      <c r="L285" s="43">
        <v>0</v>
      </c>
      <c r="M285" s="43">
        <v>0</v>
      </c>
      <c r="N285" s="43">
        <v>13</v>
      </c>
      <c r="O285" s="43">
        <v>0</v>
      </c>
      <c r="P285" s="43">
        <v>0</v>
      </c>
      <c r="Q285" s="43">
        <v>0</v>
      </c>
      <c r="R285" s="43">
        <v>0</v>
      </c>
      <c r="S285" s="43">
        <v>0</v>
      </c>
      <c r="T285" s="43">
        <v>0</v>
      </c>
      <c r="U285" s="43">
        <v>0</v>
      </c>
      <c r="V285" s="43">
        <v>0</v>
      </c>
      <c r="W285" s="43">
        <v>13</v>
      </c>
      <c r="X285" s="43">
        <v>0</v>
      </c>
      <c r="Y285" s="43">
        <v>32458.960000000003</v>
      </c>
    </row>
    <row r="286" spans="2:25" x14ac:dyDescent="0.25">
      <c r="B286" s="43" t="s">
        <v>19</v>
      </c>
      <c r="C286" s="56"/>
      <c r="D286" s="56"/>
      <c r="E286" s="43" t="s">
        <v>298</v>
      </c>
      <c r="F286" s="43" t="s">
        <v>25</v>
      </c>
      <c r="G286" s="43">
        <v>0</v>
      </c>
      <c r="H286" s="43">
        <v>0</v>
      </c>
      <c r="I286" s="43">
        <v>0</v>
      </c>
      <c r="J286" s="43">
        <v>1</v>
      </c>
      <c r="K286" s="43">
        <v>0</v>
      </c>
      <c r="L286" s="43">
        <v>0</v>
      </c>
      <c r="M286" s="43">
        <v>0</v>
      </c>
      <c r="N286" s="43">
        <v>0</v>
      </c>
      <c r="O286" s="43">
        <v>0</v>
      </c>
      <c r="P286" s="43">
        <v>0</v>
      </c>
      <c r="Q286" s="43">
        <v>0</v>
      </c>
      <c r="R286" s="43">
        <v>0</v>
      </c>
      <c r="S286" s="43">
        <v>0</v>
      </c>
      <c r="T286" s="43">
        <v>0</v>
      </c>
      <c r="U286" s="43">
        <v>0</v>
      </c>
      <c r="V286" s="43">
        <v>1</v>
      </c>
      <c r="W286" s="43">
        <v>0</v>
      </c>
      <c r="X286" s="43">
        <v>0</v>
      </c>
      <c r="Y286" s="43">
        <v>218937.78999999998</v>
      </c>
    </row>
    <row r="287" spans="2:25" x14ac:dyDescent="0.25">
      <c r="B287" s="43" t="s">
        <v>19</v>
      </c>
      <c r="C287" s="56"/>
      <c r="D287" s="56"/>
      <c r="E287" s="43" t="s">
        <v>299</v>
      </c>
      <c r="F287" s="43" t="s">
        <v>21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20</v>
      </c>
      <c r="O287" s="43">
        <v>0</v>
      </c>
      <c r="P287" s="43">
        <v>0</v>
      </c>
      <c r="Q287" s="43">
        <v>0</v>
      </c>
      <c r="R287" s="43">
        <v>0</v>
      </c>
      <c r="S287" s="43">
        <v>0</v>
      </c>
      <c r="T287" s="43">
        <v>0</v>
      </c>
      <c r="U287" s="43">
        <v>0</v>
      </c>
      <c r="V287" s="43">
        <v>0</v>
      </c>
      <c r="W287" s="43">
        <v>20</v>
      </c>
      <c r="X287" s="43">
        <v>0</v>
      </c>
      <c r="Y287" s="43">
        <v>49936.83</v>
      </c>
    </row>
    <row r="288" spans="2:25" x14ac:dyDescent="0.25">
      <c r="B288" s="43" t="s">
        <v>19</v>
      </c>
      <c r="C288" s="56"/>
      <c r="D288" s="56"/>
      <c r="E288" s="43" t="s">
        <v>300</v>
      </c>
      <c r="F288" s="43" t="s">
        <v>31</v>
      </c>
      <c r="G288" s="43">
        <v>0</v>
      </c>
      <c r="H288" s="43">
        <v>0</v>
      </c>
      <c r="I288" s="43">
        <v>0</v>
      </c>
      <c r="J288" s="43">
        <v>0</v>
      </c>
      <c r="K288" s="43">
        <v>0</v>
      </c>
      <c r="L288" s="43">
        <v>0</v>
      </c>
      <c r="M288" s="43">
        <v>0</v>
      </c>
      <c r="N288" s="43">
        <v>20</v>
      </c>
      <c r="O288" s="43">
        <v>0</v>
      </c>
      <c r="P288" s="43">
        <v>0</v>
      </c>
      <c r="Q288" s="43">
        <v>0</v>
      </c>
      <c r="R288" s="43">
        <v>0</v>
      </c>
      <c r="S288" s="43">
        <v>0</v>
      </c>
      <c r="T288" s="43">
        <v>0</v>
      </c>
      <c r="U288" s="43">
        <v>0</v>
      </c>
      <c r="V288" s="43">
        <v>0</v>
      </c>
      <c r="W288" s="43">
        <v>20</v>
      </c>
      <c r="X288" s="43">
        <v>0</v>
      </c>
      <c r="Y288" s="43">
        <v>49936.83</v>
      </c>
    </row>
    <row r="289" spans="2:25" x14ac:dyDescent="0.25">
      <c r="B289" s="43" t="s">
        <v>19</v>
      </c>
      <c r="C289" s="56"/>
      <c r="D289" s="56"/>
      <c r="E289" s="43" t="s">
        <v>301</v>
      </c>
      <c r="F289" s="43" t="s">
        <v>21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43">
        <v>20</v>
      </c>
      <c r="O289" s="43">
        <v>0</v>
      </c>
      <c r="P289" s="43">
        <v>0</v>
      </c>
      <c r="Q289" s="43">
        <v>0</v>
      </c>
      <c r="R289" s="43">
        <v>0</v>
      </c>
      <c r="S289" s="43">
        <v>0</v>
      </c>
      <c r="T289" s="43">
        <v>0</v>
      </c>
      <c r="U289" s="43">
        <v>0</v>
      </c>
      <c r="V289" s="43">
        <v>0</v>
      </c>
      <c r="W289" s="43">
        <v>20</v>
      </c>
      <c r="X289" s="43">
        <v>0</v>
      </c>
      <c r="Y289" s="43">
        <v>49936.83</v>
      </c>
    </row>
    <row r="290" spans="2:25" x14ac:dyDescent="0.25">
      <c r="B290" s="43" t="s">
        <v>19</v>
      </c>
      <c r="C290" s="56"/>
      <c r="D290" s="56"/>
      <c r="E290" s="43" t="s">
        <v>302</v>
      </c>
      <c r="F290" s="43" t="s">
        <v>21</v>
      </c>
      <c r="G290" s="43">
        <v>0</v>
      </c>
      <c r="H290" s="43">
        <v>0</v>
      </c>
      <c r="I290" s="43">
        <v>0</v>
      </c>
      <c r="J290" s="43">
        <v>1</v>
      </c>
      <c r="K290" s="43">
        <v>0</v>
      </c>
      <c r="L290" s="43">
        <v>0</v>
      </c>
      <c r="M290" s="43">
        <v>0</v>
      </c>
      <c r="N290" s="43">
        <v>0</v>
      </c>
      <c r="O290" s="43">
        <v>0</v>
      </c>
      <c r="P290" s="43">
        <v>0</v>
      </c>
      <c r="Q290" s="43">
        <v>0</v>
      </c>
      <c r="R290" s="43">
        <v>0</v>
      </c>
      <c r="S290" s="43">
        <v>0</v>
      </c>
      <c r="T290" s="43">
        <v>0</v>
      </c>
      <c r="U290" s="43">
        <v>0</v>
      </c>
      <c r="V290" s="43">
        <v>1</v>
      </c>
      <c r="W290" s="43">
        <v>0</v>
      </c>
      <c r="X290" s="43">
        <v>0</v>
      </c>
      <c r="Y290" s="43">
        <v>70553.66</v>
      </c>
    </row>
    <row r="291" spans="2:25" x14ac:dyDescent="0.25">
      <c r="B291" s="43" t="s">
        <v>19</v>
      </c>
      <c r="C291" s="56"/>
      <c r="D291" s="56"/>
      <c r="E291" s="43" t="s">
        <v>303</v>
      </c>
      <c r="F291" s="43" t="s">
        <v>27</v>
      </c>
      <c r="G291" s="43">
        <v>0</v>
      </c>
      <c r="H291" s="43">
        <v>0</v>
      </c>
      <c r="I291" s="43">
        <v>0</v>
      </c>
      <c r="J291" s="43">
        <v>0</v>
      </c>
      <c r="K291" s="43">
        <v>0</v>
      </c>
      <c r="L291" s="43">
        <v>0</v>
      </c>
      <c r="M291" s="43">
        <v>0</v>
      </c>
      <c r="N291" s="43">
        <v>19</v>
      </c>
      <c r="O291" s="43">
        <v>0</v>
      </c>
      <c r="P291" s="43">
        <v>0</v>
      </c>
      <c r="Q291" s="43">
        <v>0</v>
      </c>
      <c r="R291" s="43">
        <v>0</v>
      </c>
      <c r="S291" s="43">
        <v>0</v>
      </c>
      <c r="T291" s="43">
        <v>0</v>
      </c>
      <c r="U291" s="43">
        <v>0</v>
      </c>
      <c r="V291" s="43">
        <v>0</v>
      </c>
      <c r="W291" s="43">
        <v>19</v>
      </c>
      <c r="X291" s="43">
        <v>0</v>
      </c>
      <c r="Y291" s="43">
        <v>46598.05</v>
      </c>
    </row>
    <row r="292" spans="2:25" x14ac:dyDescent="0.25">
      <c r="B292" s="43" t="s">
        <v>19</v>
      </c>
      <c r="C292" s="56"/>
      <c r="D292" s="56"/>
      <c r="E292" s="43" t="s">
        <v>304</v>
      </c>
      <c r="F292" s="43" t="s">
        <v>25</v>
      </c>
      <c r="G292" s="43">
        <v>0</v>
      </c>
      <c r="H292" s="43">
        <v>0</v>
      </c>
      <c r="I292" s="43">
        <v>0</v>
      </c>
      <c r="J292" s="43">
        <v>1</v>
      </c>
      <c r="K292" s="43">
        <v>0</v>
      </c>
      <c r="L292" s="43">
        <v>0</v>
      </c>
      <c r="M292" s="43">
        <v>0</v>
      </c>
      <c r="N292" s="43">
        <v>0</v>
      </c>
      <c r="O292" s="43">
        <v>0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1</v>
      </c>
      <c r="W292" s="43">
        <v>0</v>
      </c>
      <c r="X292" s="43">
        <v>0</v>
      </c>
      <c r="Y292" s="43">
        <v>182016.07</v>
      </c>
    </row>
    <row r="293" spans="2:25" x14ac:dyDescent="0.25">
      <c r="B293" s="43" t="s">
        <v>19</v>
      </c>
      <c r="C293" s="56"/>
      <c r="D293" s="56"/>
      <c r="E293" s="43" t="s">
        <v>305</v>
      </c>
      <c r="F293" s="43" t="s">
        <v>53</v>
      </c>
      <c r="G293" s="43">
        <v>0</v>
      </c>
      <c r="H293" s="43">
        <v>0</v>
      </c>
      <c r="I293" s="43">
        <v>0</v>
      </c>
      <c r="J293" s="43">
        <v>0</v>
      </c>
      <c r="K293" s="43">
        <v>0</v>
      </c>
      <c r="L293" s="43">
        <v>0</v>
      </c>
      <c r="M293" s="43">
        <v>0</v>
      </c>
      <c r="N293" s="43">
        <v>13</v>
      </c>
      <c r="O293" s="43">
        <v>0</v>
      </c>
      <c r="P293" s="43">
        <v>0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0</v>
      </c>
      <c r="W293" s="43">
        <v>13</v>
      </c>
      <c r="X293" s="43">
        <v>0</v>
      </c>
      <c r="Y293" s="43">
        <v>32458.980000000003</v>
      </c>
    </row>
    <row r="294" spans="2:25" x14ac:dyDescent="0.25">
      <c r="B294" s="43" t="s">
        <v>19</v>
      </c>
      <c r="C294" s="56"/>
      <c r="D294" s="56"/>
      <c r="E294" s="43" t="s">
        <v>306</v>
      </c>
      <c r="F294" s="43" t="s">
        <v>46</v>
      </c>
      <c r="G294" s="43">
        <v>0</v>
      </c>
      <c r="H294" s="43">
        <v>0</v>
      </c>
      <c r="I294" s="43">
        <v>0</v>
      </c>
      <c r="J294" s="43">
        <v>1</v>
      </c>
      <c r="K294" s="43">
        <v>0</v>
      </c>
      <c r="L294" s="43">
        <v>0</v>
      </c>
      <c r="M294" s="43">
        <v>0</v>
      </c>
      <c r="N294" s="43">
        <v>0</v>
      </c>
      <c r="O294" s="43">
        <v>0</v>
      </c>
      <c r="P294" s="43">
        <v>0</v>
      </c>
      <c r="Q294" s="43">
        <v>0</v>
      </c>
      <c r="R294" s="43">
        <v>0</v>
      </c>
      <c r="S294" s="43">
        <v>0</v>
      </c>
      <c r="T294" s="43">
        <v>0</v>
      </c>
      <c r="U294" s="43">
        <v>0</v>
      </c>
      <c r="V294" s="43">
        <v>1</v>
      </c>
      <c r="W294" s="43">
        <v>0</v>
      </c>
      <c r="X294" s="43">
        <v>0</v>
      </c>
      <c r="Y294" s="43">
        <v>131905.19999999998</v>
      </c>
    </row>
    <row r="295" spans="2:25" x14ac:dyDescent="0.25">
      <c r="B295" s="43" t="s">
        <v>19</v>
      </c>
      <c r="C295" s="56"/>
      <c r="D295" s="56"/>
      <c r="E295" s="43" t="s">
        <v>307</v>
      </c>
      <c r="F295" s="43" t="s">
        <v>21</v>
      </c>
      <c r="G295" s="43">
        <v>0</v>
      </c>
      <c r="H295" s="43">
        <v>0</v>
      </c>
      <c r="I295" s="43">
        <v>0</v>
      </c>
      <c r="J295" s="43">
        <v>0</v>
      </c>
      <c r="K295" s="43">
        <v>0</v>
      </c>
      <c r="L295" s="43">
        <v>0</v>
      </c>
      <c r="M295" s="43">
        <v>0</v>
      </c>
      <c r="N295" s="43">
        <v>20</v>
      </c>
      <c r="O295" s="43">
        <v>0</v>
      </c>
      <c r="P295" s="43">
        <v>0</v>
      </c>
      <c r="Q295" s="43">
        <v>0</v>
      </c>
      <c r="R295" s="43">
        <v>0</v>
      </c>
      <c r="S295" s="43">
        <v>0</v>
      </c>
      <c r="T295" s="43">
        <v>0</v>
      </c>
      <c r="U295" s="43">
        <v>0</v>
      </c>
      <c r="V295" s="43">
        <v>0</v>
      </c>
      <c r="W295" s="43">
        <v>20</v>
      </c>
      <c r="X295" s="43">
        <v>0</v>
      </c>
      <c r="Y295" s="43">
        <v>49936.83</v>
      </c>
    </row>
    <row r="296" spans="2:25" x14ac:dyDescent="0.25">
      <c r="B296" s="43" t="s">
        <v>19</v>
      </c>
      <c r="C296" s="56"/>
      <c r="D296" s="56"/>
      <c r="E296" s="43" t="s">
        <v>308</v>
      </c>
      <c r="F296" s="43" t="s">
        <v>53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0</v>
      </c>
      <c r="M296" s="43">
        <v>0</v>
      </c>
      <c r="N296" s="43">
        <v>18</v>
      </c>
      <c r="O296" s="43">
        <v>0</v>
      </c>
      <c r="P296" s="43">
        <v>0</v>
      </c>
      <c r="Q296" s="43">
        <v>0</v>
      </c>
      <c r="R296" s="43">
        <v>0</v>
      </c>
      <c r="S296" s="43">
        <v>0</v>
      </c>
      <c r="T296" s="43">
        <v>0</v>
      </c>
      <c r="U296" s="43">
        <v>0</v>
      </c>
      <c r="V296" s="43">
        <v>0</v>
      </c>
      <c r="W296" s="43">
        <v>18</v>
      </c>
      <c r="X296" s="43">
        <v>0</v>
      </c>
      <c r="Y296" s="43">
        <v>43085.100000000006</v>
      </c>
    </row>
    <row r="297" spans="2:25" x14ac:dyDescent="0.25">
      <c r="B297" s="43" t="s">
        <v>19</v>
      </c>
      <c r="C297" s="56"/>
      <c r="D297" s="56"/>
      <c r="E297" s="43" t="s">
        <v>309</v>
      </c>
      <c r="F297" s="43" t="s">
        <v>25</v>
      </c>
      <c r="G297" s="43">
        <v>0</v>
      </c>
      <c r="H297" s="43">
        <v>0</v>
      </c>
      <c r="I297" s="43">
        <v>0</v>
      </c>
      <c r="J297" s="43">
        <v>0</v>
      </c>
      <c r="K297" s="43">
        <v>0</v>
      </c>
      <c r="L297" s="43">
        <v>0</v>
      </c>
      <c r="M297" s="43">
        <v>0</v>
      </c>
      <c r="N297" s="43">
        <v>19</v>
      </c>
      <c r="O297" s="43">
        <v>0</v>
      </c>
      <c r="P297" s="43">
        <v>0</v>
      </c>
      <c r="Q297" s="43">
        <v>0</v>
      </c>
      <c r="R297" s="43">
        <v>0</v>
      </c>
      <c r="S297" s="43">
        <v>0</v>
      </c>
      <c r="T297" s="43">
        <v>0</v>
      </c>
      <c r="U297" s="43">
        <v>0</v>
      </c>
      <c r="V297" s="43">
        <v>0</v>
      </c>
      <c r="W297" s="43">
        <v>19</v>
      </c>
      <c r="X297" s="43">
        <v>0</v>
      </c>
      <c r="Y297" s="43">
        <v>48514.17</v>
      </c>
    </row>
    <row r="298" spans="2:25" x14ac:dyDescent="0.25">
      <c r="B298" s="43" t="s">
        <v>19</v>
      </c>
      <c r="C298" s="56"/>
      <c r="D298" s="56"/>
      <c r="E298" s="43" t="s">
        <v>310</v>
      </c>
      <c r="F298" s="43" t="s">
        <v>31</v>
      </c>
      <c r="G298" s="43">
        <v>0</v>
      </c>
      <c r="H298" s="43">
        <v>0</v>
      </c>
      <c r="I298" s="43">
        <v>0</v>
      </c>
      <c r="J298" s="43">
        <v>0</v>
      </c>
      <c r="K298" s="43">
        <v>0</v>
      </c>
      <c r="L298" s="43">
        <v>0</v>
      </c>
      <c r="M298" s="43">
        <v>0</v>
      </c>
      <c r="N298" s="43">
        <v>19</v>
      </c>
      <c r="O298" s="43">
        <v>0</v>
      </c>
      <c r="P298" s="43">
        <v>0</v>
      </c>
      <c r="Q298" s="43">
        <v>0</v>
      </c>
      <c r="R298" s="43">
        <v>0</v>
      </c>
      <c r="S298" s="43">
        <v>0</v>
      </c>
      <c r="T298" s="43">
        <v>0</v>
      </c>
      <c r="U298" s="43">
        <v>0</v>
      </c>
      <c r="V298" s="43">
        <v>0</v>
      </c>
      <c r="W298" s="43">
        <v>19</v>
      </c>
      <c r="X298" s="43">
        <v>0</v>
      </c>
      <c r="Y298" s="43">
        <v>40049.740000000005</v>
      </c>
    </row>
    <row r="299" spans="2:25" x14ac:dyDescent="0.25">
      <c r="B299" s="43" t="s">
        <v>19</v>
      </c>
      <c r="C299" s="56"/>
      <c r="D299" s="56"/>
      <c r="E299" s="43" t="s">
        <v>311</v>
      </c>
      <c r="F299" s="43" t="s">
        <v>25</v>
      </c>
      <c r="G299" s="43">
        <v>0</v>
      </c>
      <c r="H299" s="43">
        <v>0</v>
      </c>
      <c r="I299" s="43">
        <v>0</v>
      </c>
      <c r="J299" s="43">
        <v>1</v>
      </c>
      <c r="K299" s="43">
        <v>0</v>
      </c>
      <c r="L299" s="43">
        <v>0</v>
      </c>
      <c r="M299" s="43">
        <v>0</v>
      </c>
      <c r="N299" s="43">
        <v>0</v>
      </c>
      <c r="O299" s="43">
        <v>0</v>
      </c>
      <c r="P299" s="43">
        <v>0</v>
      </c>
      <c r="Q299" s="43">
        <v>0</v>
      </c>
      <c r="R299" s="43">
        <v>0</v>
      </c>
      <c r="S299" s="43">
        <v>0</v>
      </c>
      <c r="T299" s="43">
        <v>0</v>
      </c>
      <c r="U299" s="43">
        <v>0</v>
      </c>
      <c r="V299" s="43">
        <v>1</v>
      </c>
      <c r="W299" s="43">
        <v>0</v>
      </c>
      <c r="X299" s="43">
        <v>0</v>
      </c>
      <c r="Y299" s="43">
        <v>91141.78</v>
      </c>
    </row>
    <row r="300" spans="2:25" x14ac:dyDescent="0.25">
      <c r="B300" s="43" t="s">
        <v>19</v>
      </c>
      <c r="C300" s="56"/>
      <c r="D300" s="56"/>
      <c r="E300" s="43" t="s">
        <v>312</v>
      </c>
      <c r="F300" s="43" t="s">
        <v>21</v>
      </c>
      <c r="G300" s="43">
        <v>0</v>
      </c>
      <c r="H300" s="43">
        <v>0</v>
      </c>
      <c r="I300" s="43">
        <v>0</v>
      </c>
      <c r="J300" s="43">
        <v>1</v>
      </c>
      <c r="K300" s="43">
        <v>0</v>
      </c>
      <c r="L300" s="43">
        <v>0</v>
      </c>
      <c r="M300" s="43">
        <v>0</v>
      </c>
      <c r="N300" s="43">
        <v>0</v>
      </c>
      <c r="O300" s="43">
        <v>0</v>
      </c>
      <c r="P300" s="43">
        <v>0</v>
      </c>
      <c r="Q300" s="43">
        <v>0</v>
      </c>
      <c r="R300" s="43">
        <v>0</v>
      </c>
      <c r="S300" s="43">
        <v>0</v>
      </c>
      <c r="T300" s="43">
        <v>0</v>
      </c>
      <c r="U300" s="43">
        <v>0</v>
      </c>
      <c r="V300" s="43">
        <v>1</v>
      </c>
      <c r="W300" s="43">
        <v>0</v>
      </c>
      <c r="X300" s="43">
        <v>0</v>
      </c>
      <c r="Y300" s="43">
        <v>78131.520000000004</v>
      </c>
    </row>
    <row r="301" spans="2:25" x14ac:dyDescent="0.25">
      <c r="B301" s="43" t="s">
        <v>19</v>
      </c>
      <c r="C301" s="56"/>
      <c r="D301" s="56"/>
      <c r="E301" s="43" t="s">
        <v>313</v>
      </c>
      <c r="F301" s="43" t="s">
        <v>21</v>
      </c>
      <c r="G301" s="43">
        <v>0</v>
      </c>
      <c r="H301" s="43">
        <v>0</v>
      </c>
      <c r="I301" s="43">
        <v>0</v>
      </c>
      <c r="J301" s="43">
        <v>1</v>
      </c>
      <c r="K301" s="43">
        <v>0</v>
      </c>
      <c r="L301" s="43">
        <v>0</v>
      </c>
      <c r="M301" s="43">
        <v>0</v>
      </c>
      <c r="N301" s="43">
        <v>0</v>
      </c>
      <c r="O301" s="43">
        <v>0</v>
      </c>
      <c r="P301" s="43">
        <v>0</v>
      </c>
      <c r="Q301" s="43">
        <v>0</v>
      </c>
      <c r="R301" s="43">
        <v>0</v>
      </c>
      <c r="S301" s="43">
        <v>0</v>
      </c>
      <c r="T301" s="43">
        <v>0</v>
      </c>
      <c r="U301" s="43">
        <v>0</v>
      </c>
      <c r="V301" s="43">
        <v>1</v>
      </c>
      <c r="W301" s="43">
        <v>0</v>
      </c>
      <c r="X301" s="43">
        <v>0</v>
      </c>
      <c r="Y301" s="43">
        <v>66714.260000000009</v>
      </c>
    </row>
    <row r="302" spans="2:25" x14ac:dyDescent="0.25">
      <c r="B302" s="43" t="s">
        <v>19</v>
      </c>
      <c r="C302" s="56"/>
      <c r="D302" s="56"/>
      <c r="E302" s="43" t="s">
        <v>314</v>
      </c>
      <c r="F302" s="43" t="s">
        <v>21</v>
      </c>
      <c r="G302" s="43">
        <v>0</v>
      </c>
      <c r="H302" s="43">
        <v>0</v>
      </c>
      <c r="I302" s="43">
        <v>0</v>
      </c>
      <c r="J302" s="43">
        <v>1</v>
      </c>
      <c r="K302" s="43">
        <v>0</v>
      </c>
      <c r="L302" s="43">
        <v>0</v>
      </c>
      <c r="M302" s="43">
        <v>0</v>
      </c>
      <c r="N302" s="43">
        <v>0</v>
      </c>
      <c r="O302" s="43">
        <v>0</v>
      </c>
      <c r="P302" s="43">
        <v>0</v>
      </c>
      <c r="Q302" s="43">
        <v>0</v>
      </c>
      <c r="R302" s="43">
        <v>0</v>
      </c>
      <c r="S302" s="43">
        <v>0</v>
      </c>
      <c r="T302" s="43">
        <v>0</v>
      </c>
      <c r="U302" s="43">
        <v>0</v>
      </c>
      <c r="V302" s="43">
        <v>1</v>
      </c>
      <c r="W302" s="43">
        <v>0</v>
      </c>
      <c r="X302" s="43">
        <v>0</v>
      </c>
      <c r="Y302" s="43">
        <v>74141.290000000008</v>
      </c>
    </row>
    <row r="303" spans="2:25" x14ac:dyDescent="0.25">
      <c r="B303" s="43" t="s">
        <v>19</v>
      </c>
      <c r="C303" s="56"/>
      <c r="D303" s="56"/>
      <c r="E303" s="43" t="s">
        <v>315</v>
      </c>
      <c r="F303" s="43" t="s">
        <v>25</v>
      </c>
      <c r="G303" s="43">
        <v>0</v>
      </c>
      <c r="H303" s="43">
        <v>0</v>
      </c>
      <c r="I303" s="43">
        <v>0</v>
      </c>
      <c r="J303" s="43">
        <v>0</v>
      </c>
      <c r="K303" s="43">
        <v>0</v>
      </c>
      <c r="L303" s="43">
        <v>0</v>
      </c>
      <c r="M303" s="43">
        <v>0</v>
      </c>
      <c r="N303" s="43">
        <v>20</v>
      </c>
      <c r="O303" s="43">
        <v>0</v>
      </c>
      <c r="P303" s="43">
        <v>0</v>
      </c>
      <c r="Q303" s="43">
        <v>0</v>
      </c>
      <c r="R303" s="43">
        <v>0</v>
      </c>
      <c r="S303" s="43">
        <v>0</v>
      </c>
      <c r="T303" s="43">
        <v>0</v>
      </c>
      <c r="U303" s="43">
        <v>0</v>
      </c>
      <c r="V303" s="43">
        <v>0</v>
      </c>
      <c r="W303" s="43">
        <v>20</v>
      </c>
      <c r="X303" s="43">
        <v>0</v>
      </c>
      <c r="Y303" s="43">
        <v>39053</v>
      </c>
    </row>
    <row r="304" spans="2:25" x14ac:dyDescent="0.25">
      <c r="B304" s="43" t="s">
        <v>19</v>
      </c>
      <c r="C304" s="56"/>
      <c r="D304" s="56"/>
      <c r="E304" s="43" t="s">
        <v>316</v>
      </c>
      <c r="F304" s="43" t="s">
        <v>27</v>
      </c>
      <c r="G304" s="43">
        <v>0</v>
      </c>
      <c r="H304" s="43">
        <v>0</v>
      </c>
      <c r="I304" s="43">
        <v>0</v>
      </c>
      <c r="J304" s="43">
        <v>0</v>
      </c>
      <c r="K304" s="43">
        <v>0</v>
      </c>
      <c r="L304" s="43">
        <v>0</v>
      </c>
      <c r="M304" s="43">
        <v>0</v>
      </c>
      <c r="N304" s="43">
        <v>20</v>
      </c>
      <c r="O304" s="43">
        <v>0</v>
      </c>
      <c r="P304" s="43">
        <v>0</v>
      </c>
      <c r="Q304" s="43">
        <v>0</v>
      </c>
      <c r="R304" s="43">
        <v>0</v>
      </c>
      <c r="S304" s="43">
        <v>0</v>
      </c>
      <c r="T304" s="43">
        <v>0</v>
      </c>
      <c r="U304" s="43">
        <v>0</v>
      </c>
      <c r="V304" s="43">
        <v>0</v>
      </c>
      <c r="W304" s="43">
        <v>20</v>
      </c>
      <c r="X304" s="43">
        <v>0</v>
      </c>
      <c r="Y304" s="43">
        <v>49094.89</v>
      </c>
    </row>
    <row r="305" spans="2:25" x14ac:dyDescent="0.25">
      <c r="B305" s="43" t="s">
        <v>19</v>
      </c>
      <c r="C305" s="56"/>
      <c r="D305" s="56"/>
      <c r="E305" s="43" t="s">
        <v>317</v>
      </c>
      <c r="F305" s="43" t="s">
        <v>31</v>
      </c>
      <c r="G305" s="43">
        <v>0</v>
      </c>
      <c r="H305" s="43">
        <v>0</v>
      </c>
      <c r="I305" s="43">
        <v>0</v>
      </c>
      <c r="J305" s="43">
        <v>1</v>
      </c>
      <c r="K305" s="43">
        <v>0</v>
      </c>
      <c r="L305" s="43">
        <v>0</v>
      </c>
      <c r="M305" s="43">
        <v>0</v>
      </c>
      <c r="N305" s="43">
        <v>0</v>
      </c>
      <c r="O305" s="43">
        <v>0</v>
      </c>
      <c r="P305" s="43">
        <v>0</v>
      </c>
      <c r="Q305" s="43">
        <v>0</v>
      </c>
      <c r="R305" s="43">
        <v>0</v>
      </c>
      <c r="S305" s="43">
        <v>0</v>
      </c>
      <c r="T305" s="43">
        <v>0</v>
      </c>
      <c r="U305" s="43">
        <v>0</v>
      </c>
      <c r="V305" s="43">
        <v>1</v>
      </c>
      <c r="W305" s="43">
        <v>0</v>
      </c>
      <c r="X305" s="43">
        <v>0</v>
      </c>
      <c r="Y305" s="43">
        <v>170295.51</v>
      </c>
    </row>
    <row r="306" spans="2:25" x14ac:dyDescent="0.25">
      <c r="B306" s="43" t="s">
        <v>19</v>
      </c>
      <c r="C306" s="56"/>
      <c r="D306" s="56"/>
      <c r="E306" s="43" t="s">
        <v>318</v>
      </c>
      <c r="F306" s="43" t="s">
        <v>27</v>
      </c>
      <c r="G306" s="43">
        <v>0</v>
      </c>
      <c r="H306" s="43">
        <v>0</v>
      </c>
      <c r="I306" s="43">
        <v>0</v>
      </c>
      <c r="J306" s="43">
        <v>0</v>
      </c>
      <c r="K306" s="43">
        <v>0</v>
      </c>
      <c r="L306" s="43">
        <v>0</v>
      </c>
      <c r="M306" s="43">
        <v>0</v>
      </c>
      <c r="N306" s="43">
        <v>20</v>
      </c>
      <c r="O306" s="43">
        <v>0</v>
      </c>
      <c r="P306" s="43">
        <v>0</v>
      </c>
      <c r="Q306" s="43">
        <v>0</v>
      </c>
      <c r="R306" s="43">
        <v>0</v>
      </c>
      <c r="S306" s="43">
        <v>0</v>
      </c>
      <c r="T306" s="43">
        <v>0</v>
      </c>
      <c r="U306" s="43">
        <v>0</v>
      </c>
      <c r="V306" s="43">
        <v>0</v>
      </c>
      <c r="W306" s="43">
        <v>20</v>
      </c>
      <c r="X306" s="43">
        <v>0</v>
      </c>
      <c r="Y306" s="43">
        <v>49936.83</v>
      </c>
    </row>
    <row r="307" spans="2:25" x14ac:dyDescent="0.25">
      <c r="B307" s="43" t="s">
        <v>19</v>
      </c>
      <c r="C307" s="56"/>
      <c r="D307" s="56"/>
      <c r="E307" s="43" t="s">
        <v>319</v>
      </c>
      <c r="F307" s="43" t="s">
        <v>53</v>
      </c>
      <c r="G307" s="43">
        <v>0</v>
      </c>
      <c r="H307" s="43">
        <v>0</v>
      </c>
      <c r="I307" s="43">
        <v>0</v>
      </c>
      <c r="J307" s="43">
        <v>0</v>
      </c>
      <c r="K307" s="43">
        <v>0</v>
      </c>
      <c r="L307" s="43">
        <v>0</v>
      </c>
      <c r="M307" s="43">
        <v>0</v>
      </c>
      <c r="N307" s="43">
        <v>14</v>
      </c>
      <c r="O307" s="43">
        <v>0</v>
      </c>
      <c r="P307" s="43">
        <v>0</v>
      </c>
      <c r="Q307" s="43">
        <v>0</v>
      </c>
      <c r="R307" s="43">
        <v>0</v>
      </c>
      <c r="S307" s="43">
        <v>0</v>
      </c>
      <c r="T307" s="43">
        <v>0</v>
      </c>
      <c r="U307" s="43">
        <v>0</v>
      </c>
      <c r="V307" s="43">
        <v>0</v>
      </c>
      <c r="W307" s="43">
        <v>14</v>
      </c>
      <c r="X307" s="43">
        <v>0</v>
      </c>
      <c r="Y307" s="43">
        <v>17528.080000000002</v>
      </c>
    </row>
    <row r="308" spans="2:25" x14ac:dyDescent="0.25">
      <c r="B308" s="43" t="s">
        <v>19</v>
      </c>
      <c r="C308" s="56"/>
      <c r="D308" s="56"/>
      <c r="E308" s="43" t="s">
        <v>320</v>
      </c>
      <c r="F308" s="43" t="s">
        <v>53</v>
      </c>
      <c r="G308" s="43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3">
        <v>0</v>
      </c>
      <c r="O308" s="43">
        <v>0</v>
      </c>
      <c r="P308" s="43">
        <v>0</v>
      </c>
      <c r="Q308" s="43">
        <v>0</v>
      </c>
      <c r="R308" s="43">
        <v>0</v>
      </c>
      <c r="S308" s="43">
        <v>1</v>
      </c>
      <c r="T308" s="43">
        <v>0</v>
      </c>
      <c r="U308" s="43">
        <v>0</v>
      </c>
      <c r="V308" s="43">
        <v>1</v>
      </c>
      <c r="W308" s="43">
        <v>0</v>
      </c>
      <c r="X308" s="43">
        <v>0</v>
      </c>
      <c r="Y308" s="43">
        <v>139104.74000000002</v>
      </c>
    </row>
    <row r="309" spans="2:25" x14ac:dyDescent="0.25">
      <c r="B309" s="43" t="s">
        <v>19</v>
      </c>
      <c r="C309" s="56"/>
      <c r="D309" s="56"/>
      <c r="E309" s="43" t="s">
        <v>321</v>
      </c>
      <c r="F309" s="43" t="s">
        <v>53</v>
      </c>
      <c r="G309" s="43">
        <v>0</v>
      </c>
      <c r="H309" s="43">
        <v>0</v>
      </c>
      <c r="I309" s="43">
        <v>0</v>
      </c>
      <c r="J309" s="43">
        <v>0</v>
      </c>
      <c r="K309" s="43">
        <v>0</v>
      </c>
      <c r="L309" s="43">
        <v>0</v>
      </c>
      <c r="M309" s="43">
        <v>0</v>
      </c>
      <c r="N309" s="43">
        <v>17</v>
      </c>
      <c r="O309" s="43">
        <v>0</v>
      </c>
      <c r="P309" s="43">
        <v>0</v>
      </c>
      <c r="Q309" s="43">
        <v>0</v>
      </c>
      <c r="R309" s="43">
        <v>0</v>
      </c>
      <c r="S309" s="43">
        <v>0</v>
      </c>
      <c r="T309" s="43">
        <v>0</v>
      </c>
      <c r="U309" s="43">
        <v>0</v>
      </c>
      <c r="V309" s="43">
        <v>0</v>
      </c>
      <c r="W309" s="43">
        <v>17</v>
      </c>
      <c r="X309" s="43">
        <v>0</v>
      </c>
      <c r="Y309" s="43">
        <v>28196.54</v>
      </c>
    </row>
    <row r="310" spans="2:25" x14ac:dyDescent="0.25">
      <c r="B310" s="43" t="s">
        <v>19</v>
      </c>
      <c r="C310" s="56"/>
      <c r="D310" s="56"/>
      <c r="E310" s="43" t="s">
        <v>322</v>
      </c>
      <c r="F310" s="43" t="s">
        <v>27</v>
      </c>
      <c r="G310" s="43">
        <v>0</v>
      </c>
      <c r="H310" s="43">
        <v>0</v>
      </c>
      <c r="I310" s="43">
        <v>0</v>
      </c>
      <c r="J310" s="43">
        <v>0</v>
      </c>
      <c r="K310" s="43">
        <v>0</v>
      </c>
      <c r="L310" s="43">
        <v>0</v>
      </c>
      <c r="M310" s="43">
        <v>0</v>
      </c>
      <c r="N310" s="43">
        <v>20</v>
      </c>
      <c r="O310" s="43">
        <v>0</v>
      </c>
      <c r="P310" s="43">
        <v>0</v>
      </c>
      <c r="Q310" s="43">
        <v>0</v>
      </c>
      <c r="R310" s="43">
        <v>0</v>
      </c>
      <c r="S310" s="43">
        <v>0</v>
      </c>
      <c r="T310" s="43">
        <v>0</v>
      </c>
      <c r="U310" s="43">
        <v>0</v>
      </c>
      <c r="V310" s="43">
        <v>0</v>
      </c>
      <c r="W310" s="43">
        <v>20</v>
      </c>
      <c r="X310" s="43">
        <v>0</v>
      </c>
      <c r="Y310" s="43">
        <v>32556.579999999998</v>
      </c>
    </row>
    <row r="311" spans="2:25" x14ac:dyDescent="0.25">
      <c r="B311" s="43" t="s">
        <v>19</v>
      </c>
      <c r="C311" s="56"/>
      <c r="D311" s="56"/>
      <c r="E311" s="43" t="s">
        <v>323</v>
      </c>
      <c r="F311" s="43" t="s">
        <v>53</v>
      </c>
      <c r="G311" s="43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43">
        <v>0</v>
      </c>
      <c r="N311" s="43">
        <v>20</v>
      </c>
      <c r="O311" s="43">
        <v>0</v>
      </c>
      <c r="P311" s="43">
        <v>0</v>
      </c>
      <c r="Q311" s="43">
        <v>0</v>
      </c>
      <c r="R311" s="43">
        <v>0</v>
      </c>
      <c r="S311" s="43">
        <v>0</v>
      </c>
      <c r="T311" s="43">
        <v>0</v>
      </c>
      <c r="U311" s="43">
        <v>0</v>
      </c>
      <c r="V311" s="43">
        <v>0</v>
      </c>
      <c r="W311" s="43">
        <v>20</v>
      </c>
      <c r="X311" s="43">
        <v>0</v>
      </c>
      <c r="Y311" s="43">
        <v>45640.14</v>
      </c>
    </row>
    <row r="312" spans="2:25" x14ac:dyDescent="0.25">
      <c r="B312" s="43" t="s">
        <v>19</v>
      </c>
      <c r="C312" s="56"/>
      <c r="D312" s="56"/>
      <c r="E312" s="43" t="s">
        <v>324</v>
      </c>
      <c r="F312" s="43" t="s">
        <v>21</v>
      </c>
      <c r="G312" s="43">
        <v>0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43">
        <v>0</v>
      </c>
      <c r="N312" s="43">
        <v>0</v>
      </c>
      <c r="O312" s="43">
        <v>0</v>
      </c>
      <c r="P312" s="43">
        <v>0</v>
      </c>
      <c r="Q312" s="43">
        <v>0</v>
      </c>
      <c r="R312" s="43">
        <v>0</v>
      </c>
      <c r="S312" s="43">
        <v>0</v>
      </c>
      <c r="T312" s="43">
        <v>0</v>
      </c>
      <c r="U312" s="43">
        <v>0</v>
      </c>
      <c r="V312" s="43">
        <v>0</v>
      </c>
      <c r="W312" s="43">
        <v>0</v>
      </c>
      <c r="X312" s="43">
        <v>0</v>
      </c>
      <c r="Y312" s="43">
        <v>16112.69</v>
      </c>
    </row>
    <row r="313" spans="2:25" x14ac:dyDescent="0.25">
      <c r="B313" s="43" t="s">
        <v>19</v>
      </c>
      <c r="C313" s="56"/>
      <c r="D313" s="56"/>
      <c r="E313" s="43" t="s">
        <v>325</v>
      </c>
      <c r="F313" s="43" t="s">
        <v>25</v>
      </c>
      <c r="G313" s="43">
        <v>0</v>
      </c>
      <c r="H313" s="43">
        <v>0</v>
      </c>
      <c r="I313" s="43">
        <v>0</v>
      </c>
      <c r="J313" s="43">
        <v>0</v>
      </c>
      <c r="K313" s="43">
        <v>0</v>
      </c>
      <c r="L313" s="43">
        <v>0</v>
      </c>
      <c r="M313" s="43">
        <v>0</v>
      </c>
      <c r="N313" s="43">
        <v>18</v>
      </c>
      <c r="O313" s="43">
        <v>0</v>
      </c>
      <c r="P313" s="43">
        <v>0</v>
      </c>
      <c r="Q313" s="43">
        <v>0</v>
      </c>
      <c r="R313" s="43">
        <v>0</v>
      </c>
      <c r="S313" s="43">
        <v>0</v>
      </c>
      <c r="T313" s="43">
        <v>0</v>
      </c>
      <c r="U313" s="43">
        <v>0</v>
      </c>
      <c r="V313" s="43">
        <v>0</v>
      </c>
      <c r="W313" s="43">
        <v>18</v>
      </c>
      <c r="X313" s="43">
        <v>0</v>
      </c>
      <c r="Y313" s="43">
        <v>46017.340000000004</v>
      </c>
    </row>
    <row r="314" spans="2:25" x14ac:dyDescent="0.25">
      <c r="B314" s="43" t="s">
        <v>19</v>
      </c>
      <c r="C314" s="56"/>
      <c r="D314" s="56"/>
      <c r="E314" s="43" t="s">
        <v>326</v>
      </c>
      <c r="F314" s="43" t="s">
        <v>31</v>
      </c>
      <c r="G314" s="43">
        <v>0</v>
      </c>
      <c r="H314" s="43">
        <v>0</v>
      </c>
      <c r="I314" s="43">
        <v>0</v>
      </c>
      <c r="J314" s="43">
        <v>1</v>
      </c>
      <c r="K314" s="43">
        <v>0</v>
      </c>
      <c r="L314" s="43">
        <v>0</v>
      </c>
      <c r="M314" s="43">
        <v>0</v>
      </c>
      <c r="N314" s="43">
        <v>0</v>
      </c>
      <c r="O314" s="43">
        <v>0</v>
      </c>
      <c r="P314" s="43">
        <v>0</v>
      </c>
      <c r="Q314" s="43">
        <v>0</v>
      </c>
      <c r="R314" s="43">
        <v>0</v>
      </c>
      <c r="S314" s="43">
        <v>0</v>
      </c>
      <c r="T314" s="43">
        <v>0</v>
      </c>
      <c r="U314" s="43">
        <v>0</v>
      </c>
      <c r="V314" s="43">
        <v>1</v>
      </c>
      <c r="W314" s="43">
        <v>0</v>
      </c>
      <c r="X314" s="43">
        <v>0</v>
      </c>
      <c r="Y314" s="43">
        <v>78239.92</v>
      </c>
    </row>
    <row r="315" spans="2:25" x14ac:dyDescent="0.25">
      <c r="B315" s="43" t="s">
        <v>19</v>
      </c>
      <c r="C315" s="56"/>
      <c r="D315" s="56"/>
      <c r="E315" s="43" t="s">
        <v>327</v>
      </c>
      <c r="F315" s="43" t="s">
        <v>21</v>
      </c>
      <c r="G315" s="43">
        <v>0</v>
      </c>
      <c r="H315" s="43">
        <v>0</v>
      </c>
      <c r="I315" s="43">
        <v>0</v>
      </c>
      <c r="J315" s="43">
        <v>0</v>
      </c>
      <c r="K315" s="43">
        <v>0</v>
      </c>
      <c r="L315" s="43">
        <v>0</v>
      </c>
      <c r="M315" s="43">
        <v>0</v>
      </c>
      <c r="N315" s="43">
        <v>20</v>
      </c>
      <c r="O315" s="43">
        <v>0</v>
      </c>
      <c r="P315" s="43">
        <v>0</v>
      </c>
      <c r="Q315" s="43">
        <v>0</v>
      </c>
      <c r="R315" s="43">
        <v>0</v>
      </c>
      <c r="S315" s="43">
        <v>0</v>
      </c>
      <c r="T315" s="43">
        <v>0</v>
      </c>
      <c r="U315" s="43">
        <v>0</v>
      </c>
      <c r="V315" s="43">
        <v>0</v>
      </c>
      <c r="W315" s="43">
        <v>20</v>
      </c>
      <c r="X315" s="43">
        <v>0</v>
      </c>
      <c r="Y315" s="43">
        <v>49936.83</v>
      </c>
    </row>
    <row r="316" spans="2:25" x14ac:dyDescent="0.25">
      <c r="B316" s="43" t="s">
        <v>19</v>
      </c>
      <c r="C316" s="56"/>
      <c r="D316" s="56"/>
      <c r="E316" s="43" t="s">
        <v>328</v>
      </c>
      <c r="F316" s="43" t="s">
        <v>25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0</v>
      </c>
      <c r="N316" s="43">
        <v>17</v>
      </c>
      <c r="O316" s="43">
        <v>0</v>
      </c>
      <c r="P316" s="43">
        <v>0</v>
      </c>
      <c r="Q316" s="43">
        <v>0</v>
      </c>
      <c r="R316" s="43">
        <v>0</v>
      </c>
      <c r="S316" s="43">
        <v>0</v>
      </c>
      <c r="T316" s="43">
        <v>0</v>
      </c>
      <c r="U316" s="43">
        <v>0</v>
      </c>
      <c r="V316" s="43">
        <v>0</v>
      </c>
      <c r="W316" s="43">
        <v>17</v>
      </c>
      <c r="X316" s="43">
        <v>0</v>
      </c>
      <c r="Y316" s="43">
        <v>38285.159999999996</v>
      </c>
    </row>
    <row r="317" spans="2:25" x14ac:dyDescent="0.25">
      <c r="B317" s="43" t="s">
        <v>19</v>
      </c>
      <c r="C317" s="56"/>
      <c r="D317" s="56"/>
      <c r="E317" s="43" t="s">
        <v>329</v>
      </c>
      <c r="F317" s="43" t="s">
        <v>27</v>
      </c>
      <c r="G317" s="43">
        <v>0</v>
      </c>
      <c r="H317" s="43">
        <v>0</v>
      </c>
      <c r="I317" s="43">
        <v>0</v>
      </c>
      <c r="J317" s="43">
        <v>1</v>
      </c>
      <c r="K317" s="43">
        <v>0</v>
      </c>
      <c r="L317" s="43">
        <v>0</v>
      </c>
      <c r="M317" s="43">
        <v>0</v>
      </c>
      <c r="N317" s="43">
        <v>0</v>
      </c>
      <c r="O317" s="43">
        <v>0</v>
      </c>
      <c r="P317" s="43">
        <v>0</v>
      </c>
      <c r="Q317" s="43">
        <v>0</v>
      </c>
      <c r="R317" s="43">
        <v>0</v>
      </c>
      <c r="S317" s="43">
        <v>0</v>
      </c>
      <c r="T317" s="43">
        <v>0</v>
      </c>
      <c r="U317" s="43">
        <v>0</v>
      </c>
      <c r="V317" s="43">
        <v>1</v>
      </c>
      <c r="W317" s="43">
        <v>0</v>
      </c>
      <c r="X317" s="43">
        <v>0</v>
      </c>
      <c r="Y317" s="43">
        <v>63273.460000000021</v>
      </c>
    </row>
    <row r="318" spans="2:25" x14ac:dyDescent="0.25">
      <c r="B318" s="43" t="s">
        <v>19</v>
      </c>
      <c r="C318" s="56"/>
      <c r="D318" s="56"/>
      <c r="E318" s="43" t="s">
        <v>330</v>
      </c>
      <c r="F318" s="43" t="s">
        <v>25</v>
      </c>
      <c r="G318" s="43">
        <v>0</v>
      </c>
      <c r="H318" s="43">
        <v>0</v>
      </c>
      <c r="I318" s="43">
        <v>0</v>
      </c>
      <c r="J318" s="43">
        <v>0</v>
      </c>
      <c r="K318" s="43">
        <v>0</v>
      </c>
      <c r="L318" s="43">
        <v>0</v>
      </c>
      <c r="M318" s="43">
        <v>0</v>
      </c>
      <c r="N318" s="43">
        <v>20</v>
      </c>
      <c r="O318" s="43">
        <v>0</v>
      </c>
      <c r="P318" s="43">
        <v>0</v>
      </c>
      <c r="Q318" s="43">
        <v>0</v>
      </c>
      <c r="R318" s="43">
        <v>0</v>
      </c>
      <c r="S318" s="43">
        <v>0</v>
      </c>
      <c r="T318" s="43">
        <v>0</v>
      </c>
      <c r="U318" s="43">
        <v>0</v>
      </c>
      <c r="V318" s="43">
        <v>0</v>
      </c>
      <c r="W318" s="43">
        <v>20</v>
      </c>
      <c r="X318" s="43">
        <v>0</v>
      </c>
      <c r="Y318" s="43">
        <v>39053</v>
      </c>
    </row>
    <row r="319" spans="2:25" x14ac:dyDescent="0.25">
      <c r="B319" s="43" t="s">
        <v>19</v>
      </c>
      <c r="C319" s="56"/>
      <c r="D319" s="56"/>
      <c r="E319" s="43" t="s">
        <v>331</v>
      </c>
      <c r="F319" s="43" t="s">
        <v>21</v>
      </c>
      <c r="G319" s="43">
        <v>0</v>
      </c>
      <c r="H319" s="43">
        <v>0</v>
      </c>
      <c r="I319" s="43">
        <v>0</v>
      </c>
      <c r="J319" s="43">
        <v>1</v>
      </c>
      <c r="K319" s="43">
        <v>0</v>
      </c>
      <c r="L319" s="43">
        <v>0</v>
      </c>
      <c r="M319" s="43">
        <v>0</v>
      </c>
      <c r="N319" s="43">
        <v>0</v>
      </c>
      <c r="O319" s="43">
        <v>0</v>
      </c>
      <c r="P319" s="43">
        <v>0</v>
      </c>
      <c r="Q319" s="43">
        <v>0</v>
      </c>
      <c r="R319" s="43">
        <v>0</v>
      </c>
      <c r="S319" s="43">
        <v>0</v>
      </c>
      <c r="T319" s="43">
        <v>0</v>
      </c>
      <c r="U319" s="43">
        <v>0</v>
      </c>
      <c r="V319" s="43">
        <v>1</v>
      </c>
      <c r="W319" s="43">
        <v>0</v>
      </c>
      <c r="X319" s="43">
        <v>0</v>
      </c>
      <c r="Y319" s="43">
        <v>59389.770000000004</v>
      </c>
    </row>
    <row r="320" spans="2:25" x14ac:dyDescent="0.25">
      <c r="B320" s="43" t="s">
        <v>19</v>
      </c>
      <c r="C320" s="56"/>
      <c r="D320" s="56"/>
      <c r="E320" s="43" t="s">
        <v>332</v>
      </c>
      <c r="F320" s="43" t="s">
        <v>25</v>
      </c>
      <c r="G320" s="43">
        <v>0</v>
      </c>
      <c r="H320" s="43">
        <v>0</v>
      </c>
      <c r="I320" s="43">
        <v>0</v>
      </c>
      <c r="J320" s="43">
        <v>1</v>
      </c>
      <c r="K320" s="43">
        <v>0</v>
      </c>
      <c r="L320" s="43">
        <v>0</v>
      </c>
      <c r="M320" s="43">
        <v>0</v>
      </c>
      <c r="N320" s="43">
        <v>0</v>
      </c>
      <c r="O320" s="43">
        <v>0</v>
      </c>
      <c r="P320" s="43">
        <v>0</v>
      </c>
      <c r="Q320" s="43">
        <v>0</v>
      </c>
      <c r="R320" s="43">
        <v>0</v>
      </c>
      <c r="S320" s="43">
        <v>0</v>
      </c>
      <c r="T320" s="43">
        <v>0</v>
      </c>
      <c r="U320" s="43">
        <v>0</v>
      </c>
      <c r="V320" s="43">
        <v>1</v>
      </c>
      <c r="W320" s="43">
        <v>0</v>
      </c>
      <c r="X320" s="43">
        <v>0</v>
      </c>
      <c r="Y320" s="43">
        <v>69396.08</v>
      </c>
    </row>
    <row r="321" spans="2:25" x14ac:dyDescent="0.25">
      <c r="B321" s="43" t="s">
        <v>19</v>
      </c>
      <c r="C321" s="56"/>
      <c r="D321" s="56"/>
      <c r="E321" s="43" t="s">
        <v>333</v>
      </c>
      <c r="F321" s="43" t="s">
        <v>21</v>
      </c>
      <c r="G321" s="43">
        <v>0</v>
      </c>
      <c r="H321" s="43">
        <v>0</v>
      </c>
      <c r="I321" s="43">
        <v>0</v>
      </c>
      <c r="J321" s="43">
        <v>0</v>
      </c>
      <c r="K321" s="43">
        <v>0</v>
      </c>
      <c r="L321" s="43">
        <v>0</v>
      </c>
      <c r="M321" s="43">
        <v>0</v>
      </c>
      <c r="N321" s="43">
        <v>0</v>
      </c>
      <c r="O321" s="43">
        <v>0</v>
      </c>
      <c r="P321" s="43">
        <v>0</v>
      </c>
      <c r="Q321" s="43">
        <v>0</v>
      </c>
      <c r="R321" s="43">
        <v>0</v>
      </c>
      <c r="S321" s="43">
        <v>1</v>
      </c>
      <c r="T321" s="43">
        <v>0</v>
      </c>
      <c r="U321" s="43">
        <v>0</v>
      </c>
      <c r="V321" s="43">
        <v>1</v>
      </c>
      <c r="W321" s="43">
        <v>0</v>
      </c>
      <c r="X321" s="43">
        <v>0</v>
      </c>
      <c r="Y321" s="43">
        <v>149332.64000000001</v>
      </c>
    </row>
    <row r="322" spans="2:25" x14ac:dyDescent="0.25">
      <c r="B322" s="43" t="s">
        <v>19</v>
      </c>
      <c r="C322" s="56"/>
      <c r="D322" s="56"/>
      <c r="E322" s="43" t="s">
        <v>334</v>
      </c>
      <c r="F322" s="43" t="s">
        <v>27</v>
      </c>
      <c r="G322" s="43">
        <v>0</v>
      </c>
      <c r="H322" s="43">
        <v>0</v>
      </c>
      <c r="I322" s="43">
        <v>0</v>
      </c>
      <c r="J322" s="43">
        <v>0</v>
      </c>
      <c r="K322" s="43">
        <v>0</v>
      </c>
      <c r="L322" s="43">
        <v>0</v>
      </c>
      <c r="M322" s="43">
        <v>0</v>
      </c>
      <c r="N322" s="43">
        <v>20</v>
      </c>
      <c r="O322" s="43">
        <v>0</v>
      </c>
      <c r="P322" s="43">
        <v>0</v>
      </c>
      <c r="Q322" s="43">
        <v>0</v>
      </c>
      <c r="R322" s="43">
        <v>0</v>
      </c>
      <c r="S322" s="43">
        <v>0</v>
      </c>
      <c r="T322" s="43">
        <v>0</v>
      </c>
      <c r="U322" s="43">
        <v>0</v>
      </c>
      <c r="V322" s="43">
        <v>0</v>
      </c>
      <c r="W322" s="43">
        <v>20</v>
      </c>
      <c r="X322" s="43">
        <v>0</v>
      </c>
      <c r="Y322" s="43">
        <v>43930.17</v>
      </c>
    </row>
    <row r="323" spans="2:25" x14ac:dyDescent="0.25">
      <c r="B323" s="43" t="s">
        <v>19</v>
      </c>
      <c r="C323" s="56"/>
      <c r="D323" s="56"/>
      <c r="E323" s="43" t="s">
        <v>335</v>
      </c>
      <c r="F323" s="43" t="s">
        <v>21</v>
      </c>
      <c r="G323" s="43">
        <v>0</v>
      </c>
      <c r="H323" s="43">
        <v>0</v>
      </c>
      <c r="I323" s="43">
        <v>0</v>
      </c>
      <c r="J323" s="43">
        <v>1</v>
      </c>
      <c r="K323" s="43">
        <v>0</v>
      </c>
      <c r="L323" s="43">
        <v>0</v>
      </c>
      <c r="M323" s="43">
        <v>0</v>
      </c>
      <c r="N323" s="43">
        <v>0</v>
      </c>
      <c r="O323" s="43">
        <v>0</v>
      </c>
      <c r="P323" s="43">
        <v>0</v>
      </c>
      <c r="Q323" s="43">
        <v>0</v>
      </c>
      <c r="R323" s="43">
        <v>0</v>
      </c>
      <c r="S323" s="43">
        <v>0</v>
      </c>
      <c r="T323" s="43">
        <v>0</v>
      </c>
      <c r="U323" s="43">
        <v>0</v>
      </c>
      <c r="V323" s="43">
        <v>1</v>
      </c>
      <c r="W323" s="43">
        <v>0</v>
      </c>
      <c r="X323" s="43">
        <v>0</v>
      </c>
      <c r="Y323" s="43">
        <v>60209.14</v>
      </c>
    </row>
    <row r="324" spans="2:25" x14ac:dyDescent="0.25">
      <c r="B324" s="43" t="s">
        <v>19</v>
      </c>
      <c r="C324" s="56"/>
      <c r="D324" s="56"/>
      <c r="E324" s="43" t="s">
        <v>336</v>
      </c>
      <c r="F324" s="43" t="s">
        <v>46</v>
      </c>
      <c r="G324" s="43">
        <v>0</v>
      </c>
      <c r="H324" s="43">
        <v>0</v>
      </c>
      <c r="I324" s="43">
        <v>0</v>
      </c>
      <c r="J324" s="43">
        <v>1</v>
      </c>
      <c r="K324" s="43">
        <v>0</v>
      </c>
      <c r="L324" s="43">
        <v>0</v>
      </c>
      <c r="M324" s="43">
        <v>0</v>
      </c>
      <c r="N324" s="43">
        <v>0</v>
      </c>
      <c r="O324" s="43">
        <v>0</v>
      </c>
      <c r="P324" s="43">
        <v>0</v>
      </c>
      <c r="Q324" s="43">
        <v>0</v>
      </c>
      <c r="R324" s="43">
        <v>0</v>
      </c>
      <c r="S324" s="43">
        <v>0</v>
      </c>
      <c r="T324" s="43">
        <v>0</v>
      </c>
      <c r="U324" s="43">
        <v>0</v>
      </c>
      <c r="V324" s="43">
        <v>1</v>
      </c>
      <c r="W324" s="43">
        <v>0</v>
      </c>
      <c r="X324" s="43">
        <v>0</v>
      </c>
      <c r="Y324" s="43">
        <v>72688.399999999994</v>
      </c>
    </row>
    <row r="325" spans="2:25" x14ac:dyDescent="0.25">
      <c r="B325" s="43" t="s">
        <v>19</v>
      </c>
      <c r="C325" s="56"/>
      <c r="D325" s="56"/>
      <c r="E325" s="43" t="s">
        <v>337</v>
      </c>
      <c r="F325" s="43" t="s">
        <v>21</v>
      </c>
      <c r="G325" s="43">
        <v>0</v>
      </c>
      <c r="H325" s="43">
        <v>0</v>
      </c>
      <c r="I325" s="43">
        <v>0</v>
      </c>
      <c r="J325" s="43">
        <v>1</v>
      </c>
      <c r="K325" s="43">
        <v>0</v>
      </c>
      <c r="L325" s="43">
        <v>0</v>
      </c>
      <c r="M325" s="43">
        <v>0</v>
      </c>
      <c r="N325" s="43">
        <v>0</v>
      </c>
      <c r="O325" s="43">
        <v>0</v>
      </c>
      <c r="P325" s="43">
        <v>0</v>
      </c>
      <c r="Q325" s="43">
        <v>0</v>
      </c>
      <c r="R325" s="43">
        <v>0</v>
      </c>
      <c r="S325" s="43">
        <v>0</v>
      </c>
      <c r="T325" s="43">
        <v>0</v>
      </c>
      <c r="U325" s="43">
        <v>0</v>
      </c>
      <c r="V325" s="43">
        <v>1</v>
      </c>
      <c r="W325" s="43">
        <v>0</v>
      </c>
      <c r="X325" s="43">
        <v>0</v>
      </c>
      <c r="Y325" s="43">
        <v>207210.08000000002</v>
      </c>
    </row>
    <row r="326" spans="2:25" x14ac:dyDescent="0.25">
      <c r="B326" s="43" t="s">
        <v>19</v>
      </c>
      <c r="C326" s="56"/>
      <c r="D326" s="56"/>
      <c r="E326" s="43" t="s">
        <v>338</v>
      </c>
      <c r="F326" s="43" t="s">
        <v>27</v>
      </c>
      <c r="G326" s="43">
        <v>0</v>
      </c>
      <c r="H326" s="43">
        <v>0</v>
      </c>
      <c r="I326" s="43">
        <v>0</v>
      </c>
      <c r="J326" s="43">
        <v>1</v>
      </c>
      <c r="K326" s="43">
        <v>0</v>
      </c>
      <c r="L326" s="43">
        <v>0</v>
      </c>
      <c r="M326" s="43">
        <v>0</v>
      </c>
      <c r="N326" s="43">
        <v>0</v>
      </c>
      <c r="O326" s="43">
        <v>0</v>
      </c>
      <c r="P326" s="43">
        <v>0</v>
      </c>
      <c r="Q326" s="43">
        <v>0</v>
      </c>
      <c r="R326" s="43">
        <v>0</v>
      </c>
      <c r="S326" s="43">
        <v>0</v>
      </c>
      <c r="T326" s="43">
        <v>0</v>
      </c>
      <c r="U326" s="43">
        <v>0</v>
      </c>
      <c r="V326" s="43">
        <v>1</v>
      </c>
      <c r="W326" s="43">
        <v>0</v>
      </c>
      <c r="X326" s="43">
        <v>0</v>
      </c>
      <c r="Y326" s="43">
        <v>110358.63</v>
      </c>
    </row>
    <row r="327" spans="2:25" x14ac:dyDescent="0.25">
      <c r="B327" s="43" t="s">
        <v>19</v>
      </c>
      <c r="C327" s="56"/>
      <c r="D327" s="56"/>
      <c r="E327" s="43" t="s">
        <v>339</v>
      </c>
      <c r="F327" s="43" t="s">
        <v>27</v>
      </c>
      <c r="G327" s="43">
        <v>0</v>
      </c>
      <c r="H327" s="43">
        <v>0</v>
      </c>
      <c r="I327" s="43">
        <v>0</v>
      </c>
      <c r="J327" s="43">
        <v>1</v>
      </c>
      <c r="K327" s="43">
        <v>0</v>
      </c>
      <c r="L327" s="43">
        <v>0</v>
      </c>
      <c r="M327" s="43">
        <v>0</v>
      </c>
      <c r="N327" s="43">
        <v>0</v>
      </c>
      <c r="O327" s="43">
        <v>0</v>
      </c>
      <c r="P327" s="43">
        <v>0</v>
      </c>
      <c r="Q327" s="43">
        <v>0</v>
      </c>
      <c r="R327" s="43">
        <v>0</v>
      </c>
      <c r="S327" s="43">
        <v>0</v>
      </c>
      <c r="T327" s="43">
        <v>0</v>
      </c>
      <c r="U327" s="43">
        <v>0</v>
      </c>
      <c r="V327" s="43">
        <v>1</v>
      </c>
      <c r="W327" s="43">
        <v>0</v>
      </c>
      <c r="X327" s="43">
        <v>0</v>
      </c>
      <c r="Y327" s="43">
        <v>91601.750000000015</v>
      </c>
    </row>
    <row r="328" spans="2:25" x14ac:dyDescent="0.25">
      <c r="B328" s="43" t="s">
        <v>19</v>
      </c>
      <c r="C328" s="56"/>
      <c r="D328" s="56"/>
      <c r="E328" s="43" t="s">
        <v>340</v>
      </c>
      <c r="F328" s="43" t="s">
        <v>53</v>
      </c>
      <c r="G328" s="43">
        <v>0</v>
      </c>
      <c r="H328" s="43">
        <v>0</v>
      </c>
      <c r="I328" s="43">
        <v>0</v>
      </c>
      <c r="J328" s="43">
        <v>1</v>
      </c>
      <c r="K328" s="43">
        <v>0</v>
      </c>
      <c r="L328" s="43">
        <v>0</v>
      </c>
      <c r="M328" s="43">
        <v>0</v>
      </c>
      <c r="N328" s="43">
        <v>0</v>
      </c>
      <c r="O328" s="43">
        <v>0</v>
      </c>
      <c r="P328" s="43">
        <v>0</v>
      </c>
      <c r="Q328" s="43">
        <v>0</v>
      </c>
      <c r="R328" s="43">
        <v>0</v>
      </c>
      <c r="S328" s="43">
        <v>0</v>
      </c>
      <c r="T328" s="43">
        <v>0</v>
      </c>
      <c r="U328" s="43">
        <v>0</v>
      </c>
      <c r="V328" s="43">
        <v>1</v>
      </c>
      <c r="W328" s="43">
        <v>0</v>
      </c>
      <c r="X328" s="43">
        <v>0</v>
      </c>
      <c r="Y328" s="43">
        <v>152974.04</v>
      </c>
    </row>
    <row r="329" spans="2:25" x14ac:dyDescent="0.25">
      <c r="B329" s="43" t="s">
        <v>19</v>
      </c>
      <c r="C329" s="56"/>
      <c r="D329" s="56"/>
      <c r="E329" s="43" t="s">
        <v>341</v>
      </c>
      <c r="F329" s="43" t="s">
        <v>31</v>
      </c>
      <c r="G329" s="43">
        <v>0</v>
      </c>
      <c r="H329" s="43">
        <v>0</v>
      </c>
      <c r="I329" s="43">
        <v>0</v>
      </c>
      <c r="J329" s="43">
        <v>0</v>
      </c>
      <c r="K329" s="43">
        <v>0</v>
      </c>
      <c r="L329" s="43">
        <v>0</v>
      </c>
      <c r="M329" s="43">
        <v>0</v>
      </c>
      <c r="N329" s="43">
        <v>18</v>
      </c>
      <c r="O329" s="43">
        <v>0</v>
      </c>
      <c r="P329" s="43">
        <v>0</v>
      </c>
      <c r="Q329" s="43">
        <v>0</v>
      </c>
      <c r="R329" s="43">
        <v>0</v>
      </c>
      <c r="S329" s="43">
        <v>0</v>
      </c>
      <c r="T329" s="43">
        <v>0</v>
      </c>
      <c r="U329" s="43">
        <v>0</v>
      </c>
      <c r="V329" s="43">
        <v>0</v>
      </c>
      <c r="W329" s="43">
        <v>18</v>
      </c>
      <c r="X329" s="43">
        <v>0</v>
      </c>
      <c r="Y329" s="43">
        <v>35851.020000000004</v>
      </c>
    </row>
    <row r="330" spans="2:25" x14ac:dyDescent="0.25">
      <c r="B330" s="43" t="s">
        <v>19</v>
      </c>
      <c r="C330" s="56"/>
      <c r="D330" s="56"/>
      <c r="E330" s="43" t="s">
        <v>342</v>
      </c>
      <c r="F330" s="43" t="s">
        <v>25</v>
      </c>
      <c r="G330" s="43">
        <v>0</v>
      </c>
      <c r="H330" s="43">
        <v>0</v>
      </c>
      <c r="I330" s="43">
        <v>0</v>
      </c>
      <c r="J330" s="43">
        <v>0</v>
      </c>
      <c r="K330" s="43">
        <v>0</v>
      </c>
      <c r="L330" s="43">
        <v>0</v>
      </c>
      <c r="M330" s="43">
        <v>0</v>
      </c>
      <c r="N330" s="43">
        <v>20</v>
      </c>
      <c r="O330" s="43">
        <v>0</v>
      </c>
      <c r="P330" s="43">
        <v>0</v>
      </c>
      <c r="Q330" s="43">
        <v>0</v>
      </c>
      <c r="R330" s="43">
        <v>0</v>
      </c>
      <c r="S330" s="43">
        <v>0</v>
      </c>
      <c r="T330" s="43">
        <v>0</v>
      </c>
      <c r="U330" s="43">
        <v>0</v>
      </c>
      <c r="V330" s="43">
        <v>0</v>
      </c>
      <c r="W330" s="43">
        <v>20</v>
      </c>
      <c r="X330" s="43">
        <v>0</v>
      </c>
      <c r="Y330" s="43">
        <v>47411</v>
      </c>
    </row>
    <row r="331" spans="2:25" x14ac:dyDescent="0.25">
      <c r="B331" s="43" t="s">
        <v>19</v>
      </c>
      <c r="C331" s="56"/>
      <c r="D331" s="56"/>
      <c r="E331" s="43" t="s">
        <v>343</v>
      </c>
      <c r="F331" s="43" t="s">
        <v>27</v>
      </c>
      <c r="G331" s="43">
        <v>0</v>
      </c>
      <c r="H331" s="43">
        <v>0</v>
      </c>
      <c r="I331" s="43">
        <v>0</v>
      </c>
      <c r="J331" s="43">
        <v>0</v>
      </c>
      <c r="K331" s="43">
        <v>0</v>
      </c>
      <c r="L331" s="43">
        <v>0</v>
      </c>
      <c r="M331" s="43">
        <v>0</v>
      </c>
      <c r="N331" s="43">
        <v>20</v>
      </c>
      <c r="O331" s="43">
        <v>0</v>
      </c>
      <c r="P331" s="43">
        <v>0</v>
      </c>
      <c r="Q331" s="43">
        <v>0</v>
      </c>
      <c r="R331" s="43">
        <v>0</v>
      </c>
      <c r="S331" s="43">
        <v>0</v>
      </c>
      <c r="T331" s="43">
        <v>0</v>
      </c>
      <c r="U331" s="43">
        <v>0</v>
      </c>
      <c r="V331" s="43">
        <v>0</v>
      </c>
      <c r="W331" s="43">
        <v>20</v>
      </c>
      <c r="X331" s="43">
        <v>0</v>
      </c>
      <c r="Y331" s="43">
        <v>32556.579999999998</v>
      </c>
    </row>
    <row r="332" spans="2:25" x14ac:dyDescent="0.25">
      <c r="B332" s="43" t="s">
        <v>19</v>
      </c>
      <c r="C332" s="56"/>
      <c r="D332" s="56"/>
      <c r="E332" s="43" t="s">
        <v>344</v>
      </c>
      <c r="F332" s="43" t="s">
        <v>46</v>
      </c>
      <c r="G332" s="43">
        <v>0</v>
      </c>
      <c r="H332" s="43">
        <v>0</v>
      </c>
      <c r="I332" s="43">
        <v>0</v>
      </c>
      <c r="J332" s="43">
        <v>1</v>
      </c>
      <c r="K332" s="43">
        <v>0</v>
      </c>
      <c r="L332" s="43">
        <v>0</v>
      </c>
      <c r="M332" s="43">
        <v>0</v>
      </c>
      <c r="N332" s="43">
        <v>0</v>
      </c>
      <c r="O332" s="43">
        <v>0</v>
      </c>
      <c r="P332" s="43">
        <v>0</v>
      </c>
      <c r="Q332" s="43">
        <v>0</v>
      </c>
      <c r="R332" s="43">
        <v>0</v>
      </c>
      <c r="S332" s="43">
        <v>0</v>
      </c>
      <c r="T332" s="43">
        <v>0</v>
      </c>
      <c r="U332" s="43">
        <v>0</v>
      </c>
      <c r="V332" s="43">
        <v>1</v>
      </c>
      <c r="W332" s="43">
        <v>0</v>
      </c>
      <c r="X332" s="43">
        <v>0</v>
      </c>
      <c r="Y332" s="43">
        <v>72920.12</v>
      </c>
    </row>
    <row r="333" spans="2:25" x14ac:dyDescent="0.25">
      <c r="B333" s="43" t="s">
        <v>19</v>
      </c>
      <c r="C333" s="56"/>
      <c r="D333" s="56"/>
      <c r="E333" s="43" t="s">
        <v>345</v>
      </c>
      <c r="F333" s="43" t="s">
        <v>25</v>
      </c>
      <c r="G333" s="43">
        <v>0</v>
      </c>
      <c r="H333" s="43">
        <v>0</v>
      </c>
      <c r="I333" s="43">
        <v>0</v>
      </c>
      <c r="J333" s="43">
        <v>1</v>
      </c>
      <c r="K333" s="43">
        <v>0</v>
      </c>
      <c r="L333" s="43">
        <v>0</v>
      </c>
      <c r="M333" s="43">
        <v>0</v>
      </c>
      <c r="N333" s="43">
        <v>0</v>
      </c>
      <c r="O333" s="43">
        <v>0</v>
      </c>
      <c r="P333" s="43">
        <v>0</v>
      </c>
      <c r="Q333" s="43">
        <v>0</v>
      </c>
      <c r="R333" s="43">
        <v>0</v>
      </c>
      <c r="S333" s="43">
        <v>0</v>
      </c>
      <c r="T333" s="43">
        <v>0</v>
      </c>
      <c r="U333" s="43">
        <v>0</v>
      </c>
      <c r="V333" s="43">
        <v>1</v>
      </c>
      <c r="W333" s="43">
        <v>0</v>
      </c>
      <c r="X333" s="43">
        <v>0</v>
      </c>
      <c r="Y333" s="43">
        <v>66281.010000000009</v>
      </c>
    </row>
    <row r="334" spans="2:25" x14ac:dyDescent="0.25">
      <c r="B334" s="43" t="s">
        <v>19</v>
      </c>
      <c r="C334" s="56"/>
      <c r="D334" s="56"/>
      <c r="E334" s="43" t="s">
        <v>346</v>
      </c>
      <c r="F334" s="43" t="s">
        <v>21</v>
      </c>
      <c r="G334" s="43">
        <v>0</v>
      </c>
      <c r="H334" s="43">
        <v>0</v>
      </c>
      <c r="I334" s="43">
        <v>0</v>
      </c>
      <c r="J334" s="43">
        <v>1</v>
      </c>
      <c r="K334" s="43">
        <v>0</v>
      </c>
      <c r="L334" s="43">
        <v>0</v>
      </c>
      <c r="M334" s="43">
        <v>0</v>
      </c>
      <c r="N334" s="43">
        <v>0</v>
      </c>
      <c r="O334" s="43">
        <v>0</v>
      </c>
      <c r="P334" s="43">
        <v>0</v>
      </c>
      <c r="Q334" s="43">
        <v>0</v>
      </c>
      <c r="R334" s="43">
        <v>0</v>
      </c>
      <c r="S334" s="43">
        <v>0</v>
      </c>
      <c r="T334" s="43">
        <v>0</v>
      </c>
      <c r="U334" s="43">
        <v>0</v>
      </c>
      <c r="V334" s="43">
        <v>1</v>
      </c>
      <c r="W334" s="43">
        <v>0</v>
      </c>
      <c r="X334" s="43">
        <v>0</v>
      </c>
      <c r="Y334" s="43">
        <v>75841.690000000017</v>
      </c>
    </row>
    <row r="335" spans="2:25" x14ac:dyDescent="0.25">
      <c r="B335" s="43" t="s">
        <v>19</v>
      </c>
      <c r="C335" s="56"/>
      <c r="D335" s="56"/>
      <c r="E335" s="43" t="s">
        <v>347</v>
      </c>
      <c r="F335" s="43" t="s">
        <v>21</v>
      </c>
      <c r="G335" s="43">
        <v>0</v>
      </c>
      <c r="H335" s="43">
        <v>0</v>
      </c>
      <c r="I335" s="43">
        <v>0</v>
      </c>
      <c r="J335" s="43">
        <v>0</v>
      </c>
      <c r="K335" s="43">
        <v>0</v>
      </c>
      <c r="L335" s="43">
        <v>0</v>
      </c>
      <c r="M335" s="43">
        <v>0</v>
      </c>
      <c r="N335" s="43">
        <v>15</v>
      </c>
      <c r="O335" s="43">
        <v>0</v>
      </c>
      <c r="P335" s="43">
        <v>0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3">
        <v>15</v>
      </c>
      <c r="X335" s="43">
        <v>0</v>
      </c>
      <c r="Y335" s="43">
        <v>30128.739999999998</v>
      </c>
    </row>
    <row r="336" spans="2:25" x14ac:dyDescent="0.25">
      <c r="B336" s="43" t="s">
        <v>19</v>
      </c>
      <c r="C336" s="56"/>
      <c r="D336" s="56"/>
      <c r="E336" s="43" t="s">
        <v>348</v>
      </c>
      <c r="F336" s="43" t="s">
        <v>53</v>
      </c>
      <c r="G336" s="43">
        <v>0</v>
      </c>
      <c r="H336" s="43">
        <v>0</v>
      </c>
      <c r="I336" s="43">
        <v>0</v>
      </c>
      <c r="J336" s="43">
        <v>1</v>
      </c>
      <c r="K336" s="43">
        <v>0</v>
      </c>
      <c r="L336" s="43">
        <v>0</v>
      </c>
      <c r="M336" s="43">
        <v>0</v>
      </c>
      <c r="N336" s="43">
        <v>0</v>
      </c>
      <c r="O336" s="43">
        <v>0</v>
      </c>
      <c r="P336" s="43">
        <v>0</v>
      </c>
      <c r="Q336" s="43">
        <v>0</v>
      </c>
      <c r="R336" s="43">
        <v>0</v>
      </c>
      <c r="S336" s="43">
        <v>0</v>
      </c>
      <c r="T336" s="43">
        <v>0</v>
      </c>
      <c r="U336" s="43">
        <v>0</v>
      </c>
      <c r="V336" s="43">
        <v>1</v>
      </c>
      <c r="W336" s="43">
        <v>0</v>
      </c>
      <c r="X336" s="43">
        <v>0</v>
      </c>
      <c r="Y336" s="43">
        <v>86822.540000000008</v>
      </c>
    </row>
    <row r="337" spans="2:25" x14ac:dyDescent="0.25">
      <c r="B337" s="43" t="s">
        <v>19</v>
      </c>
      <c r="C337" s="56"/>
      <c r="D337" s="56"/>
      <c r="E337" s="43" t="s">
        <v>349</v>
      </c>
      <c r="F337" s="43" t="s">
        <v>31</v>
      </c>
      <c r="G337" s="43">
        <v>0</v>
      </c>
      <c r="H337" s="43">
        <v>0</v>
      </c>
      <c r="I337" s="43">
        <v>0</v>
      </c>
      <c r="J337" s="43">
        <v>0</v>
      </c>
      <c r="K337" s="43">
        <v>0</v>
      </c>
      <c r="L337" s="43">
        <v>0</v>
      </c>
      <c r="M337" s="43">
        <v>0</v>
      </c>
      <c r="N337" s="43">
        <v>19</v>
      </c>
      <c r="O337" s="43">
        <v>0</v>
      </c>
      <c r="P337" s="43">
        <v>0</v>
      </c>
      <c r="Q337" s="43">
        <v>0</v>
      </c>
      <c r="R337" s="43">
        <v>0</v>
      </c>
      <c r="S337" s="43">
        <v>0</v>
      </c>
      <c r="T337" s="43">
        <v>0</v>
      </c>
      <c r="U337" s="43">
        <v>0</v>
      </c>
      <c r="V337" s="43">
        <v>0</v>
      </c>
      <c r="W337" s="43">
        <v>19</v>
      </c>
      <c r="X337" s="43">
        <v>0</v>
      </c>
      <c r="Y337" s="43">
        <v>48514.17</v>
      </c>
    </row>
    <row r="338" spans="2:25" x14ac:dyDescent="0.25">
      <c r="B338" s="43" t="s">
        <v>19</v>
      </c>
      <c r="C338" s="56"/>
      <c r="D338" s="56"/>
      <c r="E338" s="43" t="s">
        <v>350</v>
      </c>
      <c r="F338" s="43" t="s">
        <v>27</v>
      </c>
      <c r="G338" s="43">
        <v>0</v>
      </c>
      <c r="H338" s="43">
        <v>0</v>
      </c>
      <c r="I338" s="43">
        <v>0</v>
      </c>
      <c r="J338" s="43">
        <v>0</v>
      </c>
      <c r="K338" s="43">
        <v>0</v>
      </c>
      <c r="L338" s="43">
        <v>0</v>
      </c>
      <c r="M338" s="43">
        <v>0</v>
      </c>
      <c r="N338" s="43">
        <v>20</v>
      </c>
      <c r="O338" s="43">
        <v>0</v>
      </c>
      <c r="P338" s="43">
        <v>0</v>
      </c>
      <c r="Q338" s="43">
        <v>0</v>
      </c>
      <c r="R338" s="43">
        <v>0</v>
      </c>
      <c r="S338" s="43">
        <v>0</v>
      </c>
      <c r="T338" s="43">
        <v>0</v>
      </c>
      <c r="U338" s="43">
        <v>0</v>
      </c>
      <c r="V338" s="43">
        <v>0</v>
      </c>
      <c r="W338" s="43">
        <v>20</v>
      </c>
      <c r="X338" s="43">
        <v>0</v>
      </c>
      <c r="Y338" s="43">
        <v>43930.17</v>
      </c>
    </row>
    <row r="339" spans="2:25" x14ac:dyDescent="0.25">
      <c r="B339" s="43" t="s">
        <v>19</v>
      </c>
      <c r="C339" s="56"/>
      <c r="D339" s="56"/>
      <c r="E339" s="43" t="s">
        <v>351</v>
      </c>
      <c r="F339" s="43" t="s">
        <v>21</v>
      </c>
      <c r="G339" s="43">
        <v>0</v>
      </c>
      <c r="H339" s="43">
        <v>0</v>
      </c>
      <c r="I339" s="43">
        <v>0</v>
      </c>
      <c r="J339" s="43">
        <v>1</v>
      </c>
      <c r="K339" s="43">
        <v>0</v>
      </c>
      <c r="L339" s="43">
        <v>0</v>
      </c>
      <c r="M339" s="43">
        <v>0</v>
      </c>
      <c r="N339" s="43">
        <v>0</v>
      </c>
      <c r="O339" s="43">
        <v>0</v>
      </c>
      <c r="P339" s="43">
        <v>0</v>
      </c>
      <c r="Q339" s="43">
        <v>0</v>
      </c>
      <c r="R339" s="43">
        <v>0</v>
      </c>
      <c r="S339" s="43">
        <v>0</v>
      </c>
      <c r="T339" s="43">
        <v>0</v>
      </c>
      <c r="U339" s="43">
        <v>0</v>
      </c>
      <c r="V339" s="43">
        <v>1</v>
      </c>
      <c r="W339" s="43">
        <v>0</v>
      </c>
      <c r="X339" s="43">
        <v>0</v>
      </c>
      <c r="Y339" s="43">
        <v>81670.900000000009</v>
      </c>
    </row>
    <row r="340" spans="2:25" x14ac:dyDescent="0.25">
      <c r="B340" s="43" t="s">
        <v>19</v>
      </c>
      <c r="C340" s="56"/>
      <c r="D340" s="56"/>
      <c r="E340" s="43" t="s">
        <v>352</v>
      </c>
      <c r="F340" s="43" t="s">
        <v>46</v>
      </c>
      <c r="G340" s="43">
        <v>0</v>
      </c>
      <c r="H340" s="43">
        <v>0</v>
      </c>
      <c r="I340" s="43">
        <v>0</v>
      </c>
      <c r="J340" s="43">
        <v>0</v>
      </c>
      <c r="K340" s="43">
        <v>0</v>
      </c>
      <c r="L340" s="43">
        <v>0</v>
      </c>
      <c r="M340" s="43">
        <v>0</v>
      </c>
      <c r="N340" s="43">
        <v>12</v>
      </c>
      <c r="O340" s="43">
        <v>0</v>
      </c>
      <c r="P340" s="43">
        <v>0</v>
      </c>
      <c r="Q340" s="43">
        <v>0</v>
      </c>
      <c r="R340" s="43">
        <v>0</v>
      </c>
      <c r="S340" s="43">
        <v>0</v>
      </c>
      <c r="T340" s="43">
        <v>0</v>
      </c>
      <c r="U340" s="43">
        <v>0</v>
      </c>
      <c r="V340" s="43">
        <v>0</v>
      </c>
      <c r="W340" s="43">
        <v>12</v>
      </c>
      <c r="X340" s="43">
        <v>0</v>
      </c>
      <c r="Y340" s="43">
        <v>38555.539999999994</v>
      </c>
    </row>
    <row r="341" spans="2:25" x14ac:dyDescent="0.25">
      <c r="B341" s="43" t="s">
        <v>19</v>
      </c>
      <c r="C341" s="56"/>
      <c r="D341" s="56"/>
      <c r="E341" s="43" t="s">
        <v>353</v>
      </c>
      <c r="F341" s="43" t="s">
        <v>31</v>
      </c>
      <c r="G341" s="43">
        <v>0</v>
      </c>
      <c r="H341" s="43">
        <v>0</v>
      </c>
      <c r="I341" s="43">
        <v>0</v>
      </c>
      <c r="J341" s="43">
        <v>0</v>
      </c>
      <c r="K341" s="43">
        <v>0</v>
      </c>
      <c r="L341" s="43">
        <v>0</v>
      </c>
      <c r="M341" s="43">
        <v>0</v>
      </c>
      <c r="N341" s="43">
        <v>0</v>
      </c>
      <c r="O341" s="43">
        <v>0</v>
      </c>
      <c r="P341" s="43">
        <v>0</v>
      </c>
      <c r="Q341" s="43">
        <v>0</v>
      </c>
      <c r="R341" s="43">
        <v>0</v>
      </c>
      <c r="S341" s="43">
        <v>1</v>
      </c>
      <c r="T341" s="43">
        <v>0</v>
      </c>
      <c r="U341" s="43">
        <v>0</v>
      </c>
      <c r="V341" s="43">
        <v>1</v>
      </c>
      <c r="W341" s="43">
        <v>0</v>
      </c>
      <c r="X341" s="43">
        <v>0</v>
      </c>
      <c r="Y341" s="43">
        <v>129257.34</v>
      </c>
    </row>
    <row r="342" spans="2:25" x14ac:dyDescent="0.25">
      <c r="B342" s="43" t="s">
        <v>19</v>
      </c>
      <c r="C342" s="56"/>
      <c r="D342" s="56"/>
      <c r="E342" s="43" t="s">
        <v>354</v>
      </c>
      <c r="F342" s="43" t="s">
        <v>21</v>
      </c>
      <c r="G342" s="43">
        <v>0</v>
      </c>
      <c r="H342" s="43">
        <v>0</v>
      </c>
      <c r="I342" s="43">
        <v>0</v>
      </c>
      <c r="J342" s="43">
        <v>1</v>
      </c>
      <c r="K342" s="43">
        <v>0</v>
      </c>
      <c r="L342" s="43">
        <v>0</v>
      </c>
      <c r="M342" s="43">
        <v>0</v>
      </c>
      <c r="N342" s="43">
        <v>0</v>
      </c>
      <c r="O342" s="43">
        <v>0</v>
      </c>
      <c r="P342" s="43">
        <v>0</v>
      </c>
      <c r="Q342" s="43">
        <v>0</v>
      </c>
      <c r="R342" s="43">
        <v>0</v>
      </c>
      <c r="S342" s="43">
        <v>0</v>
      </c>
      <c r="T342" s="43">
        <v>0</v>
      </c>
      <c r="U342" s="43">
        <v>0</v>
      </c>
      <c r="V342" s="43">
        <v>1</v>
      </c>
      <c r="W342" s="43">
        <v>0</v>
      </c>
      <c r="X342" s="43">
        <v>0</v>
      </c>
      <c r="Y342" s="43">
        <v>219026.53</v>
      </c>
    </row>
    <row r="343" spans="2:25" x14ac:dyDescent="0.25">
      <c r="B343" s="43" t="s">
        <v>19</v>
      </c>
      <c r="C343" s="56"/>
      <c r="D343" s="56"/>
      <c r="E343" s="43" t="s">
        <v>355</v>
      </c>
      <c r="F343" s="43" t="s">
        <v>25</v>
      </c>
      <c r="G343" s="43">
        <v>0</v>
      </c>
      <c r="H343" s="43">
        <v>0</v>
      </c>
      <c r="I343" s="43">
        <v>0</v>
      </c>
      <c r="J343" s="43">
        <v>0</v>
      </c>
      <c r="K343" s="43">
        <v>0</v>
      </c>
      <c r="L343" s="43">
        <v>0</v>
      </c>
      <c r="M343" s="43">
        <v>0</v>
      </c>
      <c r="N343" s="43">
        <v>20</v>
      </c>
      <c r="O343" s="43">
        <v>0</v>
      </c>
      <c r="P343" s="43">
        <v>0</v>
      </c>
      <c r="Q343" s="43">
        <v>0</v>
      </c>
      <c r="R343" s="43">
        <v>0</v>
      </c>
      <c r="S343" s="43">
        <v>0</v>
      </c>
      <c r="T343" s="43">
        <v>0</v>
      </c>
      <c r="U343" s="43">
        <v>0</v>
      </c>
      <c r="V343" s="43">
        <v>0</v>
      </c>
      <c r="W343" s="43">
        <v>20</v>
      </c>
      <c r="X343" s="43">
        <v>0</v>
      </c>
      <c r="Y343" s="43">
        <v>38394.869999999995</v>
      </c>
    </row>
    <row r="344" spans="2:25" x14ac:dyDescent="0.25">
      <c r="B344" s="43" t="s">
        <v>19</v>
      </c>
      <c r="C344" s="56"/>
      <c r="D344" s="56"/>
      <c r="E344" s="43" t="s">
        <v>356</v>
      </c>
      <c r="F344" s="43" t="s">
        <v>21</v>
      </c>
      <c r="G344" s="43">
        <v>0</v>
      </c>
      <c r="H344" s="43">
        <v>0</v>
      </c>
      <c r="I344" s="43">
        <v>0</v>
      </c>
      <c r="J344" s="43">
        <v>1</v>
      </c>
      <c r="K344" s="43">
        <v>0</v>
      </c>
      <c r="L344" s="43">
        <v>0</v>
      </c>
      <c r="M344" s="43">
        <v>0</v>
      </c>
      <c r="N344" s="43">
        <v>0</v>
      </c>
      <c r="O344" s="43">
        <v>0</v>
      </c>
      <c r="P344" s="43">
        <v>0</v>
      </c>
      <c r="Q344" s="43">
        <v>0</v>
      </c>
      <c r="R344" s="43">
        <v>0</v>
      </c>
      <c r="S344" s="43">
        <v>0</v>
      </c>
      <c r="T344" s="43">
        <v>0</v>
      </c>
      <c r="U344" s="43">
        <v>0</v>
      </c>
      <c r="V344" s="43">
        <v>1</v>
      </c>
      <c r="W344" s="43">
        <v>0</v>
      </c>
      <c r="X344" s="43">
        <v>0</v>
      </c>
      <c r="Y344" s="43">
        <v>191764.63</v>
      </c>
    </row>
    <row r="345" spans="2:25" x14ac:dyDescent="0.25">
      <c r="B345" s="43" t="s">
        <v>19</v>
      </c>
      <c r="C345" s="56"/>
      <c r="D345" s="56"/>
      <c r="E345" s="43" t="s">
        <v>357</v>
      </c>
      <c r="F345" s="43" t="s">
        <v>53</v>
      </c>
      <c r="G345" s="43">
        <v>0</v>
      </c>
      <c r="H345" s="43">
        <v>0</v>
      </c>
      <c r="I345" s="43">
        <v>0</v>
      </c>
      <c r="J345" s="43">
        <v>1</v>
      </c>
      <c r="K345" s="43">
        <v>0</v>
      </c>
      <c r="L345" s="43">
        <v>0</v>
      </c>
      <c r="M345" s="43">
        <v>0</v>
      </c>
      <c r="N345" s="43">
        <v>0</v>
      </c>
      <c r="O345" s="43">
        <v>0</v>
      </c>
      <c r="P345" s="43">
        <v>0</v>
      </c>
      <c r="Q345" s="43">
        <v>0</v>
      </c>
      <c r="R345" s="43">
        <v>0</v>
      </c>
      <c r="S345" s="43">
        <v>0</v>
      </c>
      <c r="T345" s="43">
        <v>0</v>
      </c>
      <c r="U345" s="43">
        <v>0</v>
      </c>
      <c r="V345" s="43">
        <v>1</v>
      </c>
      <c r="W345" s="43">
        <v>0</v>
      </c>
      <c r="X345" s="43">
        <v>0</v>
      </c>
      <c r="Y345" s="43">
        <v>257042.62000000002</v>
      </c>
    </row>
    <row r="346" spans="2:25" x14ac:dyDescent="0.25">
      <c r="B346" s="43" t="s">
        <v>19</v>
      </c>
      <c r="C346" s="56"/>
      <c r="D346" s="56"/>
      <c r="E346" s="43" t="s">
        <v>358</v>
      </c>
      <c r="F346" s="43" t="s">
        <v>31</v>
      </c>
      <c r="G346" s="43">
        <v>0</v>
      </c>
      <c r="H346" s="43">
        <v>0</v>
      </c>
      <c r="I346" s="43">
        <v>0</v>
      </c>
      <c r="J346" s="43">
        <v>0</v>
      </c>
      <c r="K346" s="43">
        <v>0</v>
      </c>
      <c r="L346" s="43">
        <v>0</v>
      </c>
      <c r="M346" s="43">
        <v>0</v>
      </c>
      <c r="N346" s="43">
        <v>18</v>
      </c>
      <c r="O346" s="43">
        <v>0</v>
      </c>
      <c r="P346" s="43">
        <v>0</v>
      </c>
      <c r="Q346" s="43">
        <v>0</v>
      </c>
      <c r="R346" s="43">
        <v>0</v>
      </c>
      <c r="S346" s="43">
        <v>0</v>
      </c>
      <c r="T346" s="43">
        <v>0</v>
      </c>
      <c r="U346" s="43">
        <v>0</v>
      </c>
      <c r="V346" s="43">
        <v>0</v>
      </c>
      <c r="W346" s="43">
        <v>18</v>
      </c>
      <c r="X346" s="43">
        <v>0</v>
      </c>
      <c r="Y346" s="43">
        <v>34012.26</v>
      </c>
    </row>
    <row r="347" spans="2:25" x14ac:dyDescent="0.25">
      <c r="B347" s="43" t="s">
        <v>19</v>
      </c>
      <c r="C347" s="56"/>
      <c r="D347" s="56"/>
      <c r="E347" s="43" t="s">
        <v>359</v>
      </c>
      <c r="F347" s="43" t="s">
        <v>31</v>
      </c>
      <c r="G347" s="43">
        <v>0</v>
      </c>
      <c r="H347" s="43">
        <v>0</v>
      </c>
      <c r="I347" s="43">
        <v>0</v>
      </c>
      <c r="J347" s="43">
        <v>1</v>
      </c>
      <c r="K347" s="43">
        <v>0</v>
      </c>
      <c r="L347" s="43">
        <v>0</v>
      </c>
      <c r="M347" s="43">
        <v>0</v>
      </c>
      <c r="N347" s="43">
        <v>0</v>
      </c>
      <c r="O347" s="43">
        <v>0</v>
      </c>
      <c r="P347" s="43">
        <v>0</v>
      </c>
      <c r="Q347" s="43">
        <v>0</v>
      </c>
      <c r="R347" s="43">
        <v>0</v>
      </c>
      <c r="S347" s="43">
        <v>0</v>
      </c>
      <c r="T347" s="43">
        <v>0</v>
      </c>
      <c r="U347" s="43">
        <v>0</v>
      </c>
      <c r="V347" s="43">
        <v>1</v>
      </c>
      <c r="W347" s="43">
        <v>0</v>
      </c>
      <c r="X347" s="43">
        <v>0</v>
      </c>
      <c r="Y347" s="43">
        <v>68620.479999999996</v>
      </c>
    </row>
    <row r="348" spans="2:25" x14ac:dyDescent="0.25">
      <c r="B348" s="43" t="s">
        <v>19</v>
      </c>
      <c r="C348" s="56"/>
      <c r="D348" s="56"/>
      <c r="E348" s="43" t="s">
        <v>360</v>
      </c>
      <c r="F348" s="43" t="s">
        <v>27</v>
      </c>
      <c r="G348" s="43">
        <v>0</v>
      </c>
      <c r="H348" s="43">
        <v>0</v>
      </c>
      <c r="I348" s="43">
        <v>0</v>
      </c>
      <c r="J348" s="43">
        <v>0</v>
      </c>
      <c r="K348" s="43">
        <v>0</v>
      </c>
      <c r="L348" s="43">
        <v>0</v>
      </c>
      <c r="M348" s="43">
        <v>0</v>
      </c>
      <c r="N348" s="43">
        <v>20</v>
      </c>
      <c r="O348" s="43">
        <v>0</v>
      </c>
      <c r="P348" s="43">
        <v>0</v>
      </c>
      <c r="Q348" s="43">
        <v>0</v>
      </c>
      <c r="R348" s="43">
        <v>0</v>
      </c>
      <c r="S348" s="43">
        <v>0</v>
      </c>
      <c r="T348" s="43">
        <v>0</v>
      </c>
      <c r="U348" s="43">
        <v>0</v>
      </c>
      <c r="V348" s="43">
        <v>0</v>
      </c>
      <c r="W348" s="43">
        <v>20</v>
      </c>
      <c r="X348" s="43">
        <v>0</v>
      </c>
      <c r="Y348" s="43">
        <v>43930.17</v>
      </c>
    </row>
    <row r="349" spans="2:25" x14ac:dyDescent="0.25">
      <c r="B349" s="43" t="s">
        <v>19</v>
      </c>
      <c r="C349" s="56"/>
      <c r="D349" s="56"/>
      <c r="E349" s="43" t="s">
        <v>361</v>
      </c>
      <c r="F349" s="43" t="s">
        <v>53</v>
      </c>
      <c r="G349" s="43">
        <v>0</v>
      </c>
      <c r="H349" s="43">
        <v>0</v>
      </c>
      <c r="I349" s="43">
        <v>0</v>
      </c>
      <c r="J349" s="43">
        <v>0</v>
      </c>
      <c r="K349" s="43">
        <v>0</v>
      </c>
      <c r="L349" s="43">
        <v>0</v>
      </c>
      <c r="M349" s="43">
        <v>0</v>
      </c>
      <c r="N349" s="43">
        <v>20</v>
      </c>
      <c r="O349" s="43">
        <v>0</v>
      </c>
      <c r="P349" s="43">
        <v>0</v>
      </c>
      <c r="Q349" s="43">
        <v>0</v>
      </c>
      <c r="R349" s="43">
        <v>0</v>
      </c>
      <c r="S349" s="43">
        <v>0</v>
      </c>
      <c r="T349" s="43">
        <v>0</v>
      </c>
      <c r="U349" s="43">
        <v>0</v>
      </c>
      <c r="V349" s="43">
        <v>0</v>
      </c>
      <c r="W349" s="43">
        <v>20</v>
      </c>
      <c r="X349" s="43">
        <v>0</v>
      </c>
      <c r="Y349" s="43">
        <v>46714.3</v>
      </c>
    </row>
    <row r="350" spans="2:25" x14ac:dyDescent="0.25">
      <c r="B350" s="44" t="s">
        <v>362</v>
      </c>
      <c r="C350" s="2">
        <v>336</v>
      </c>
      <c r="D350" s="45"/>
      <c r="F350" s="45"/>
      <c r="G350" s="45"/>
      <c r="H350" s="46"/>
      <c r="I350" s="46"/>
      <c r="J350" s="46"/>
      <c r="K350" s="46"/>
      <c r="L350" s="46"/>
      <c r="M350" s="46"/>
      <c r="N350" s="46"/>
      <c r="O350" s="45"/>
      <c r="P350" s="45"/>
      <c r="Q350" s="45"/>
      <c r="R350" s="45"/>
      <c r="S350" s="45"/>
      <c r="T350" s="45"/>
      <c r="U350" s="45"/>
      <c r="V350" s="47" t="s">
        <v>363</v>
      </c>
      <c r="W350" s="47"/>
      <c r="X350" s="47"/>
      <c r="Y350" s="3">
        <f>SUM(Y14:Y349)</f>
        <v>23290229.219999999</v>
      </c>
    </row>
    <row r="351" spans="2:25" x14ac:dyDescent="0.25">
      <c r="B351" s="48"/>
      <c r="C351" s="49"/>
      <c r="D351" s="49"/>
      <c r="E351" s="50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51"/>
    </row>
    <row r="352" spans="2:25" x14ac:dyDescent="0.25">
      <c r="B352" s="46" t="s">
        <v>364</v>
      </c>
      <c r="C352" s="45"/>
      <c r="D352" s="45"/>
      <c r="E352" s="52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</row>
    <row r="353" spans="2:25" x14ac:dyDescent="0.25">
      <c r="B353" s="46" t="s">
        <v>365</v>
      </c>
      <c r="C353" s="45"/>
      <c r="D353" s="45"/>
      <c r="E353" s="52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</row>
    <row r="354" spans="2:25" x14ac:dyDescent="0.25">
      <c r="B354" s="46"/>
      <c r="C354" s="45"/>
      <c r="D354" s="45"/>
      <c r="E354" s="52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</row>
    <row r="355" spans="2:25" ht="37.5" customHeight="1" x14ac:dyDescent="0.25">
      <c r="B355" s="53" t="s">
        <v>366</v>
      </c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5"/>
    </row>
    <row r="356" spans="2:25" x14ac:dyDescent="0.25">
      <c r="B356" s="46"/>
      <c r="C356" s="45"/>
      <c r="D356" s="45"/>
      <c r="E356" s="52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</row>
    <row r="357" spans="2:25" x14ac:dyDescent="0.25">
      <c r="B357" s="4"/>
      <c r="C357" s="5"/>
      <c r="D357" s="6"/>
    </row>
    <row r="358" spans="2:25" x14ac:dyDescent="0.25">
      <c r="B358" s="7" t="s">
        <v>367</v>
      </c>
      <c r="C358" s="8"/>
      <c r="D358" s="9"/>
    </row>
    <row r="359" spans="2:25" x14ac:dyDescent="0.25">
      <c r="B359" s="10" t="s">
        <v>368</v>
      </c>
      <c r="C359" s="11"/>
      <c r="D359" s="12"/>
    </row>
    <row r="360" spans="2:25" x14ac:dyDescent="0.25">
      <c r="B360" s="13"/>
      <c r="C360" s="14"/>
      <c r="D360" s="15"/>
    </row>
    <row r="361" spans="2:25" x14ac:dyDescent="0.25">
      <c r="B361" s="7" t="s">
        <v>369</v>
      </c>
      <c r="C361" s="8"/>
      <c r="D361" s="9"/>
    </row>
    <row r="362" spans="2:25" x14ac:dyDescent="0.25">
      <c r="B362" s="10" t="s">
        <v>370</v>
      </c>
      <c r="C362" s="11"/>
      <c r="D362" s="12"/>
    </row>
    <row r="363" spans="2:25" x14ac:dyDescent="0.25">
      <c r="B363" s="13"/>
      <c r="C363" s="14"/>
      <c r="D363" s="15"/>
    </row>
    <row r="364" spans="2:25" x14ac:dyDescent="0.25">
      <c r="B364" s="7"/>
      <c r="C364" s="8"/>
      <c r="D364" s="9"/>
    </row>
    <row r="365" spans="2:25" x14ac:dyDescent="0.25">
      <c r="B365" s="10" t="s">
        <v>371</v>
      </c>
      <c r="C365" s="11"/>
      <c r="D365" s="12"/>
    </row>
    <row r="366" spans="2:25" x14ac:dyDescent="0.25">
      <c r="B366" s="13"/>
      <c r="C366" s="14"/>
      <c r="D366" s="15"/>
    </row>
    <row r="367" spans="2:25" x14ac:dyDescent="0.25">
      <c r="B367" s="16" t="s">
        <v>372</v>
      </c>
      <c r="C367" s="17"/>
      <c r="D367" s="18"/>
    </row>
    <row r="368" spans="2:25" x14ac:dyDescent="0.25">
      <c r="B368" s="10" t="s">
        <v>373</v>
      </c>
      <c r="C368" s="11"/>
      <c r="D368" s="12"/>
    </row>
    <row r="369" spans="2:4" x14ac:dyDescent="0.25">
      <c r="B369" s="19"/>
      <c r="C369" s="20"/>
      <c r="D369" s="21"/>
    </row>
  </sheetData>
  <sheetProtection algorithmName="SHA-512" hashValue="jZmA4CaXYQszaqpShCjwO3HVvpernOiYy9kVImGyCiUg4IlFN5tGrptXleXSnAgzchA3P57PJZeCxKsrXtl+fg==" saltValue="JAoDY/pzm7icPaGY73kZHQ==" spinCount="100000" sheet="1" formatCells="0" formatColumns="0" formatRows="0" insertColumns="0" insertRows="0" insertHyperlinks="0" deleteColumns="0" deleteRows="0" selectLockedCells="1" sort="0" autoFilter="0" pivotTables="0"/>
  <mergeCells count="28">
    <mergeCell ref="B364:D364"/>
    <mergeCell ref="B365:D365"/>
    <mergeCell ref="B367:D367"/>
    <mergeCell ref="B368:D368"/>
    <mergeCell ref="V350:X350"/>
    <mergeCell ref="B355:Y355"/>
    <mergeCell ref="B358:D358"/>
    <mergeCell ref="B359:D359"/>
    <mergeCell ref="B361:D361"/>
    <mergeCell ref="B362:D362"/>
    <mergeCell ref="W11:W13"/>
    <mergeCell ref="X11:X13"/>
    <mergeCell ref="Y11:Y13"/>
    <mergeCell ref="G12:I12"/>
    <mergeCell ref="J12:L12"/>
    <mergeCell ref="M12:O12"/>
    <mergeCell ref="P12:R12"/>
    <mergeCell ref="S12:U12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</mergeCells>
  <dataValidations count="1">
    <dataValidation allowBlank="1" showInputMessage="1" showErrorMessage="1" sqref="B8:P8" xr:uid="{87F992D1-790B-4563-8DEE-D145CC51635A}"/>
  </dataValidations>
  <printOptions horizontalCentered="1"/>
  <pageMargins left="0.43307086614173229" right="0.43307086614173229" top="0.74803149606299213" bottom="0.74803149606299213" header="0.31496062992125984" footer="0.31496062992125984"/>
  <pageSetup paperSize="281" scale="47" fitToHeight="0" orientation="landscape" r:id="rId1"/>
  <headerFooter>
    <oddFooter xml:space="preserve">&amp;L
</oddFooter>
  </headerFooter>
  <rowBreaks count="1" manualBreakCount="1">
    <brk id="353" max="2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2025-04-10T21:43:28Z</dcterms:created>
  <dcterms:modified xsi:type="dcterms:W3CDTF">2025-04-10T21:44:37Z</dcterms:modified>
</cp:coreProperties>
</file>